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test\Documents\LAS\Javni pozivi projekti 2022\6 javni poziv\"/>
    </mc:Choice>
  </mc:AlternateContent>
  <xr:revisionPtr revIDLastSave="0" documentId="13_ncr:1_{796FD500-1BE5-4929-BF42-C25204E4A335}" xr6:coauthVersionLast="47" xr6:coauthVersionMax="47" xr10:uidLastSave="{00000000-0000-0000-0000-000000000000}"/>
  <bookViews>
    <workbookView xWindow="-108" yWindow="-108" windowWidth="20376" windowHeight="12216" xr2:uid="{00000000-000D-0000-FFFF-FFFF00000000}"/>
  </bookViews>
  <sheets>
    <sheet name="Prijava operacije" sheetId="1" r:id="rId1"/>
    <sheet name="Priloga 1" sheetId="3" r:id="rId2"/>
    <sheet name="Priloga 2_fin konstrukcija" sheetId="4" r:id="rId3"/>
    <sheet name="List2" sheetId="2" r:id="rId4"/>
  </sheets>
  <definedNames>
    <definedName name="_ftn1" localSheetId="0">'Prijava operacije'!#REF!</definedName>
    <definedName name="_ftn2" localSheetId="0">'Prijava operacije'!$A$318</definedName>
    <definedName name="_ftnref1" localSheetId="0">'Prijava operacije'!#REF!</definedName>
    <definedName name="_ftnref2" localSheetId="0">'Prijava operacije'!#REF!</definedName>
    <definedName name="Besedilo10" localSheetId="0">'Prijava operacije'!$B$45</definedName>
    <definedName name="Besedilo109" localSheetId="0">'Prijava operacije'!$A$167</definedName>
    <definedName name="Besedilo11" localSheetId="0">'Prijava operacije'!$B$46</definedName>
    <definedName name="Besedilo110" localSheetId="0">'Prijava operacije'!$A$168</definedName>
    <definedName name="Besedilo111" localSheetId="0">'Prijava operacije'!$A$171</definedName>
    <definedName name="Besedilo112" localSheetId="0">'Prijava operacije'!$A$172</definedName>
    <definedName name="Besedilo113" localSheetId="0">'Prijava operacije'!$A$173</definedName>
    <definedName name="Besedilo12" localSheetId="0">'Prijava operacije'!$B$47</definedName>
    <definedName name="Besedilo128" localSheetId="0">'Prijava operacije'!#REF!</definedName>
    <definedName name="Besedilo13" localSheetId="0">'Prijava operacije'!$B$41</definedName>
    <definedName name="Besedilo15" localSheetId="0">'Prijava operacije'!$B$42</definedName>
    <definedName name="Besedilo18" localSheetId="0">'Prijava operacije'!$B$43</definedName>
    <definedName name="Besedilo2" localSheetId="0">'Prijava operacije'!$D$19</definedName>
    <definedName name="Besedilo3" localSheetId="0">'Prijava operacije'!$D$20</definedName>
    <definedName name="Besedilo4" localSheetId="0">'Prijava operacije'!$D$23</definedName>
    <definedName name="Besedilo5" localSheetId="0">'Prijava operacije'!$D$24</definedName>
    <definedName name="Besedilo53" localSheetId="0">'Prijava operacije'!$B$259</definedName>
    <definedName name="Besedilo6" localSheetId="0">'Prijava operacije'!$D$28</definedName>
    <definedName name="Besedilo8" localSheetId="0">'Prijava operacije'!$D$29</definedName>
    <definedName name="Besedilo9" localSheetId="0">'Prijava operacije'!$B$44</definedName>
    <definedName name="_xlnm.Print_Area" localSheetId="0">'Prijava operacije'!$A$1:$I$315</definedName>
    <definedName name="Potrditev17" localSheetId="0">'Prijava operacije'!$D$113</definedName>
    <definedName name="Potrditev18" localSheetId="0">'Prijava operacije'!#REF!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9" i="3" l="1"/>
  <c r="H59" i="3" s="1"/>
  <c r="E28" i="4" l="1"/>
  <c r="E23" i="4"/>
  <c r="E14" i="4"/>
  <c r="E29" i="4" l="1"/>
  <c r="I196" i="1"/>
  <c r="I185" i="1"/>
  <c r="A19" i="4" l="1"/>
  <c r="A18" i="4"/>
  <c r="A17" i="4"/>
  <c r="A16" i="4"/>
  <c r="C23" i="3"/>
  <c r="H198" i="1"/>
  <c r="I207" i="1" l="1"/>
  <c r="H207" i="1"/>
  <c r="F207" i="1"/>
  <c r="H196" i="1"/>
  <c r="F196" i="1"/>
  <c r="H185" i="1"/>
  <c r="F185" i="1"/>
  <c r="I174" i="1"/>
  <c r="H174" i="1"/>
  <c r="F174" i="1"/>
  <c r="G27" i="4"/>
  <c r="G26" i="4"/>
  <c r="G25" i="4"/>
  <c r="G13" i="4"/>
  <c r="G12" i="4"/>
  <c r="G17" i="4"/>
  <c r="G18" i="4"/>
  <c r="G19" i="4"/>
  <c r="G20" i="4"/>
  <c r="G21" i="4"/>
  <c r="G22" i="4"/>
  <c r="G16" i="4"/>
  <c r="C3" i="4"/>
  <c r="C2" i="4"/>
  <c r="F211" i="1" l="1"/>
  <c r="D211" i="1"/>
  <c r="G267" i="1" s="1"/>
  <c r="H211" i="1"/>
  <c r="F28" i="4"/>
  <c r="D28" i="4"/>
  <c r="C28" i="4"/>
  <c r="F23" i="4"/>
  <c r="D23" i="4"/>
  <c r="C23" i="4"/>
  <c r="F14" i="4"/>
  <c r="D14" i="4"/>
  <c r="C14" i="4"/>
  <c r="H187" i="1"/>
  <c r="H176" i="1"/>
  <c r="G56" i="3"/>
  <c r="H56" i="3" s="1"/>
  <c r="F51" i="3"/>
  <c r="F37" i="3"/>
  <c r="F23" i="3"/>
  <c r="C37" i="3"/>
  <c r="C51" i="3"/>
  <c r="E62" i="3"/>
  <c r="D62" i="3"/>
  <c r="G61" i="3"/>
  <c r="H61" i="3" s="1"/>
  <c r="G60" i="3"/>
  <c r="H60" i="3" s="1"/>
  <c r="G58" i="3"/>
  <c r="H58" i="3" s="1"/>
  <c r="G57" i="3"/>
  <c r="H57" i="3" s="1"/>
  <c r="G55" i="3"/>
  <c r="H55" i="3" s="1"/>
  <c r="G54" i="3"/>
  <c r="E48" i="3"/>
  <c r="D48" i="3"/>
  <c r="G47" i="3"/>
  <c r="H47" i="3" s="1"/>
  <c r="G46" i="3"/>
  <c r="H46" i="3" s="1"/>
  <c r="G45" i="3"/>
  <c r="H45" i="3" s="1"/>
  <c r="G44" i="3"/>
  <c r="H44" i="3" s="1"/>
  <c r="G43" i="3"/>
  <c r="H43" i="3" s="1"/>
  <c r="G42" i="3"/>
  <c r="H42" i="3" s="1"/>
  <c r="G41" i="3"/>
  <c r="H41" i="3" s="1"/>
  <c r="G40" i="3"/>
  <c r="E34" i="3"/>
  <c r="D34" i="3"/>
  <c r="G33" i="3"/>
  <c r="H33" i="3" s="1"/>
  <c r="G32" i="3"/>
  <c r="H32" i="3" s="1"/>
  <c r="G31" i="3"/>
  <c r="H31" i="3" s="1"/>
  <c r="G30" i="3"/>
  <c r="H30" i="3" s="1"/>
  <c r="G29" i="3"/>
  <c r="H29" i="3" s="1"/>
  <c r="G28" i="3"/>
  <c r="H28" i="3" s="1"/>
  <c r="G27" i="3"/>
  <c r="H27" i="3" s="1"/>
  <c r="G26" i="3"/>
  <c r="E20" i="3"/>
  <c r="D20" i="3"/>
  <c r="A254" i="1"/>
  <c r="H165" i="1"/>
  <c r="A257" i="1"/>
  <c r="A256" i="1"/>
  <c r="A255" i="1"/>
  <c r="F9" i="3"/>
  <c r="C9" i="3"/>
  <c r="G19" i="3"/>
  <c r="H19" i="3" s="1"/>
  <c r="G18" i="3"/>
  <c r="H18" i="3" s="1"/>
  <c r="G17" i="3"/>
  <c r="H17" i="3" s="1"/>
  <c r="G16" i="3"/>
  <c r="H16" i="3" s="1"/>
  <c r="G15" i="3"/>
  <c r="H15" i="3" s="1"/>
  <c r="G14" i="3"/>
  <c r="H14" i="3" s="1"/>
  <c r="G13" i="3"/>
  <c r="G12" i="3"/>
  <c r="H12" i="3" s="1"/>
  <c r="C67" i="3" l="1"/>
  <c r="E213" i="1" s="1"/>
  <c r="B67" i="3"/>
  <c r="D280" i="1" s="1"/>
  <c r="F29" i="4"/>
  <c r="C29" i="4"/>
  <c r="G28" i="4"/>
  <c r="D29" i="4"/>
  <c r="G23" i="4"/>
  <c r="G14" i="4"/>
  <c r="G34" i="3"/>
  <c r="G48" i="3"/>
  <c r="G62" i="3"/>
  <c r="H54" i="3"/>
  <c r="H62" i="3" s="1"/>
  <c r="H40" i="3"/>
  <c r="H48" i="3" s="1"/>
  <c r="H26" i="3"/>
  <c r="H34" i="3" s="1"/>
  <c r="G20" i="3"/>
  <c r="H13" i="3"/>
  <c r="H20" i="3" s="1"/>
  <c r="G67" i="3" l="1"/>
  <c r="E67" i="3"/>
  <c r="G269" i="1"/>
  <c r="G275" i="1" s="1"/>
  <c r="G29" i="4"/>
  <c r="D279" i="1" l="1"/>
  <c r="G270" i="1"/>
  <c r="G26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tc={3E31FD11-8DF9-4F8A-9D60-A80EE7C43F63}</author>
    <author>tc={D1543960-8B17-4D14-B949-005BBA5D112A}</author>
  </authors>
  <commentList>
    <comment ref="A123" authorId="0" shapeId="0" xr:uid="{3E31FD11-8DF9-4F8A-9D60-A80EE7C43F63}">
      <text>
        <t>[Pripomba v niti]
Vaša različica programa Excel dovoljuje branje te pripombe v niti, vendar pa bodo vse spremembe odstranjene, če bo datoteka odprta v novejši različici programa Excel. Več informacij: https://go.microsoft.com/fwlink/?linkid=870924.
Pripomba:
    Operacije, ki bodo sofinancirane iz sredstev tega javnega poziva morajo s svojimi rezultati prispevati k uresničevanju ciljev opredeljenih v Strategiji lokalnega razvoja LAS in iz 2. točke 6. javnega poziva za izbor operacij SLR. Ustrezno označite h kateremu cilju SLR prispeva vaša operacija inopišite vpliv operacije na doseganje cilja..
Operacijo se lahko predlaga za sofinanciranje samo v okviru enega izbranega ukrepa, lahko pa vpliva na doseganje več ciljev ali naslavlja več tematskih področij. V tabeli ustrezno označite, kateri je izbrani ukrep za sofinanciranje.</t>
      </text>
    </comment>
    <comment ref="A167" authorId="1" shapeId="0" xr:uid="{D1543960-8B17-4D14-B949-005BBA5D112A}">
      <text>
        <t>[Pripomba v niti]
Vaša različica programa Excel dovoljuje branje te pripombe v niti, vendar pa bodo vse spremembe odstranjene, če bo datoteka odprta v novejši različici programa Excel. Več informacij: https://go.microsoft.com/fwlink/?linkid=870924.
Pripomba:
    podroben opis aktivnosti s finančno opredelitvijo (npr. izdelava promocijskega oglasa - priloga ponudba)</t>
      </text>
    </comment>
  </commentList>
</comments>
</file>

<file path=xl/sharedStrings.xml><?xml version="1.0" encoding="utf-8"?>
<sst xmlns="http://schemas.openxmlformats.org/spreadsheetml/2006/main" count="486" uniqueCount="267">
  <si>
    <r>
      <t>PRIJAVNI OBRAZEC OPERACIJE</t>
    </r>
    <r>
      <rPr>
        <sz val="8"/>
        <color theme="1"/>
        <rFont val="Arial"/>
        <family val="2"/>
        <charset val="238"/>
      </rPr>
      <t> </t>
    </r>
  </si>
  <si>
    <t>Podatki o LAS</t>
  </si>
  <si>
    <t>Naziv LAS</t>
  </si>
  <si>
    <t>     </t>
  </si>
  <si>
    <t>Naslov</t>
  </si>
  <si>
    <t>Poštna številka in pošta</t>
  </si>
  <si>
    <t>Kohezijska regija (V/Z)</t>
  </si>
  <si>
    <t>Spletni naslov</t>
  </si>
  <si>
    <t>Odgovorna oseba LAS (ime in priimek, funkcija)</t>
  </si>
  <si>
    <t>Telefon</t>
  </si>
  <si>
    <t>E-naslov</t>
  </si>
  <si>
    <t>Kontaktna oseba LAS</t>
  </si>
  <si>
    <t xml:space="preserve">Naslov </t>
  </si>
  <si>
    <t>Telefon odgovorne osebe</t>
  </si>
  <si>
    <t>E-naslov odgovorne osebe</t>
  </si>
  <si>
    <t>Kontaktna oseba za izvajanje pogodbe (skrbnik pogodbe)</t>
  </si>
  <si>
    <t>Telefon skrbnika pogodbe</t>
  </si>
  <si>
    <t>E-naslov skrbnika pogodbe</t>
  </si>
  <si>
    <t>Matična številka prijavitelja/upravičenca</t>
  </si>
  <si>
    <t>Davčna številka prijavitelja/upravičenca</t>
  </si>
  <si>
    <r>
      <t>Transakcijski račun prijavitelja/upravičenca</t>
    </r>
    <r>
      <rPr>
        <vertAlign val="superscript"/>
        <sz val="10"/>
        <color theme="1"/>
        <rFont val="Arial"/>
        <family val="2"/>
        <charset val="238"/>
      </rPr>
      <t xml:space="preserve"> </t>
    </r>
  </si>
  <si>
    <r>
      <t>Naziv banke in sedež</t>
    </r>
    <r>
      <rPr>
        <sz val="8"/>
        <color theme="1"/>
        <rFont val="Arial"/>
        <family val="2"/>
        <charset val="238"/>
      </rPr>
      <t> </t>
    </r>
  </si>
  <si>
    <t>Naziv banke in sedež</t>
  </si>
  <si>
    <t>Podatki o operaciji</t>
  </si>
  <si>
    <r>
      <rPr>
        <b/>
        <sz val="10"/>
        <color theme="1"/>
        <rFont val="Arial"/>
        <family val="2"/>
        <charset val="238"/>
      </rPr>
      <t>1) Naziv operacije</t>
    </r>
    <r>
      <rPr>
        <sz val="10"/>
        <color theme="1"/>
        <rFont val="Arial"/>
        <family val="2"/>
        <charset val="238"/>
      </rPr>
      <t xml:space="preserve"> (največ 49 znakov z upoštevanjem</t>
    </r>
    <r>
      <rPr>
        <sz val="8"/>
        <color theme="1"/>
        <rFont val="Arial"/>
        <family val="2"/>
        <charset val="238"/>
      </rPr>
      <t> </t>
    </r>
    <r>
      <rPr>
        <sz val="10"/>
        <color theme="1"/>
        <rFont val="Arial"/>
        <family val="2"/>
        <charset val="238"/>
      </rPr>
      <t xml:space="preserve"> presledkov):</t>
    </r>
  </si>
  <si>
    <t xml:space="preserve">SI56 </t>
  </si>
  <si>
    <t>3) Operacija je (izberite/označite):</t>
  </si>
  <si>
    <t>izberi</t>
  </si>
  <si>
    <t>5) Predviden datum oddaje ZZI na MGRT (datum)</t>
  </si>
  <si>
    <t>8.1) Tematsko področje ukrepanja operacije je:</t>
  </si>
  <si>
    <r>
      <t>9)</t>
    </r>
    <r>
      <rPr>
        <b/>
        <sz val="10"/>
        <color theme="1"/>
        <rFont val="Arial"/>
        <family val="2"/>
        <charset val="238"/>
      </rPr>
      <t xml:space="preserve"> Opis operacije</t>
    </r>
  </si>
  <si>
    <t>Aktivnost</t>
  </si>
  <si>
    <t>Pričetek (mesec, leto)</t>
  </si>
  <si>
    <t>Zaključek (mesec, leto)</t>
  </si>
  <si>
    <t>Vrednost z DDV oz. DPN (v EUR, na 2 decimalki)</t>
  </si>
  <si>
    <t>Vrednost brez DDV oz. DPN (v EUR, na 2 decimalki)</t>
  </si>
  <si>
    <t>Načrtovanje kazalnikov za doseganje ciljev, ki jih zasleduje operacija</t>
  </si>
  <si>
    <t xml:space="preserve">Učinki (ang. »outputs«) predstavljajo neposredni produkt operacije, rezultati pa merijo doseganje zastavljenih specifičnih ciljev operacije 2 leti po zaključku le-te oziroma uporabo učinkov. Učinek se mora odražati v vsaj enem rezultatu. Učinki in rezultati so predmet pogodbe o sofinanciranju projekta. Med učinke ne sodijo posamezne aktivnosti operacije (npr. nakup opreme, število izdelanih brošur, …). </t>
  </si>
  <si>
    <t>Jasna opredelitev in ustrezno načrtovanje kazalnikov učinka in kazalnikov rezultata je nujen predpogoj za njihovo dokazovanje skladno s pogodbo o sofinanciranju.</t>
  </si>
  <si>
    <t>Pri načrtovanju kazalnikov se omejite na največ pet kazalnikov učinka in pet kazalnikov rezultata.</t>
  </si>
  <si>
    <r>
      <t xml:space="preserve">11) Kazalniki učinka </t>
    </r>
    <r>
      <rPr>
        <sz val="8"/>
        <color theme="1"/>
        <rFont val="Arial"/>
        <family val="2"/>
        <charset val="238"/>
      </rPr>
      <t>Izberite vse ustrezne kazalnike za predmetno operacijo in vpišite začetno in načrtovano vrednost. V primeru, da kazalnik za vašo operacijo ni relevanten, vpišite »NR«</t>
    </r>
  </si>
  <si>
    <r>
      <t>1.</t>
    </r>
    <r>
      <rPr>
        <sz val="9"/>
        <color theme="1"/>
        <rFont val="Times New Roman"/>
        <family val="1"/>
        <charset val="238"/>
      </rPr>
      <t xml:space="preserve">     </t>
    </r>
    <r>
      <rPr>
        <sz val="9"/>
        <color theme="1"/>
        <rFont val="Arial"/>
        <family val="2"/>
        <charset val="238"/>
      </rPr>
      <t>Število ohranjenih delovnih mest</t>
    </r>
  </si>
  <si>
    <r>
      <t>2.</t>
    </r>
    <r>
      <rPr>
        <sz val="9"/>
        <color theme="1"/>
        <rFont val="Times New Roman"/>
        <family val="1"/>
        <charset val="238"/>
      </rPr>
      <t xml:space="preserve">     </t>
    </r>
    <r>
      <rPr>
        <sz val="9"/>
        <color theme="1"/>
        <rFont val="Arial"/>
        <family val="2"/>
        <charset val="238"/>
      </rPr>
      <t>Število novih proizvodov/produktov/storitev</t>
    </r>
  </si>
  <si>
    <r>
      <t>3.</t>
    </r>
    <r>
      <rPr>
        <sz val="9"/>
        <color theme="1"/>
        <rFont val="Times New Roman"/>
        <family val="1"/>
        <charset val="238"/>
      </rPr>
      <t xml:space="preserve">     </t>
    </r>
    <r>
      <rPr>
        <sz val="9"/>
        <color theme="1"/>
        <rFont val="Arial"/>
        <family val="2"/>
        <charset val="238"/>
      </rPr>
      <t>Število novih programov/dogodkov/izobraževanj/mrež/partnerstev</t>
    </r>
  </si>
  <si>
    <r>
      <t>4.</t>
    </r>
    <r>
      <rPr>
        <sz val="9"/>
        <color theme="1"/>
        <rFont val="Times New Roman"/>
        <family val="1"/>
        <charset val="238"/>
      </rPr>
      <t xml:space="preserve">     </t>
    </r>
    <r>
      <rPr>
        <sz val="9"/>
        <color theme="1"/>
        <rFont val="Arial"/>
        <family val="2"/>
        <charset val="238"/>
      </rPr>
      <t>Število udeležencev ranljivih skupin vključenih v izvajanje operacije/programe</t>
    </r>
  </si>
  <si>
    <r>
      <t>5.</t>
    </r>
    <r>
      <rPr>
        <sz val="9"/>
        <color theme="1"/>
        <rFont val="Times New Roman"/>
        <family val="1"/>
        <charset val="238"/>
      </rPr>
      <t xml:space="preserve">     </t>
    </r>
    <r>
      <rPr>
        <sz val="9"/>
        <color theme="1"/>
        <rFont val="Arial"/>
        <family val="2"/>
        <charset val="238"/>
      </rPr>
      <t>Število vključenih udeležencev v izvajanje operacije/programe (razen ranljivih skupin)</t>
    </r>
  </si>
  <si>
    <r>
      <t>6.</t>
    </r>
    <r>
      <rPr>
        <sz val="9"/>
        <color theme="1"/>
        <rFont val="Times New Roman"/>
        <family val="1"/>
        <charset val="238"/>
      </rPr>
      <t xml:space="preserve">     </t>
    </r>
    <r>
      <rPr>
        <sz val="9"/>
        <color theme="1"/>
        <rFont val="Arial"/>
        <family val="2"/>
        <charset val="238"/>
      </rPr>
      <t>Število izvedenih programov/delavnic/prireditev/dogodkov/usposabljanj/izobraževanj</t>
    </r>
  </si>
  <si>
    <r>
      <rPr>
        <b/>
        <sz val="10"/>
        <color theme="1"/>
        <rFont val="Arial"/>
        <family val="2"/>
        <charset val="238"/>
      </rPr>
      <t>Načrtovana vrednost</t>
    </r>
    <r>
      <rPr>
        <sz val="10"/>
        <color theme="1"/>
        <rFont val="Arial"/>
        <family val="2"/>
        <charset val="238"/>
      </rPr>
      <t xml:space="preserve">  </t>
    </r>
    <r>
      <rPr>
        <sz val="8"/>
        <color theme="1"/>
        <rFont val="Arial"/>
        <family val="2"/>
        <charset val="238"/>
      </rPr>
      <t>OB ZAKLJUČKU operacije</t>
    </r>
  </si>
  <si>
    <r>
      <t>2.</t>
    </r>
    <r>
      <rPr>
        <sz val="7"/>
        <color theme="1"/>
        <rFont val="Times New Roman"/>
        <family val="1"/>
        <charset val="238"/>
      </rPr>
      <t xml:space="preserve">     </t>
    </r>
    <r>
      <rPr>
        <sz val="10"/>
        <color theme="1"/>
        <rFont val="Arial"/>
        <family val="2"/>
        <charset val="238"/>
      </rPr>
      <t>Število prebivalcev, na katere vpliva izvajanje operacije</t>
    </r>
  </si>
  <si>
    <r>
      <t>3.</t>
    </r>
    <r>
      <rPr>
        <sz val="7"/>
        <color theme="1"/>
        <rFont val="Times New Roman"/>
        <family val="1"/>
        <charset val="238"/>
      </rPr>
      <t xml:space="preserve">     </t>
    </r>
    <r>
      <rPr>
        <sz val="10"/>
        <color theme="1"/>
        <rFont val="Arial"/>
        <family val="2"/>
        <charset val="238"/>
      </rPr>
      <t>Število podprtih partnerstev</t>
    </r>
  </si>
  <si>
    <t>IZBIRNI KAZALNIKI</t>
  </si>
  <si>
    <r>
      <t>OBVEZNI KAZALNIKI</t>
    </r>
    <r>
      <rPr>
        <b/>
        <sz val="8"/>
        <color theme="1"/>
        <rFont val="Arial"/>
        <family val="2"/>
        <charset val="238"/>
      </rPr>
      <t> </t>
    </r>
  </si>
  <si>
    <r>
      <t>1.</t>
    </r>
    <r>
      <rPr>
        <sz val="9"/>
        <color theme="1"/>
        <rFont val="Times New Roman"/>
        <family val="1"/>
        <charset val="238"/>
      </rPr>
      <t xml:space="preserve">     </t>
    </r>
    <r>
      <rPr>
        <sz val="9"/>
        <color theme="1"/>
        <rFont val="Arial"/>
        <family val="2"/>
        <charset val="238"/>
      </rPr>
      <t>Število deležnikov na lokalni ravni, ki so vključeni v izvajane operacije (projektov CLLD)</t>
    </r>
  </si>
  <si>
    <t>Partner v projektu</t>
  </si>
  <si>
    <r>
      <t xml:space="preserve">Aktivnosti partnerja ter njegov prispevek k </t>
    </r>
    <r>
      <rPr>
        <b/>
        <sz val="10"/>
        <color theme="1"/>
        <rFont val="Arial"/>
        <family val="2"/>
        <charset val="238"/>
      </rPr>
      <t>ciljem</t>
    </r>
    <r>
      <rPr>
        <sz val="10"/>
        <color theme="1"/>
        <rFont val="Arial"/>
        <family val="2"/>
        <charset val="238"/>
      </rPr>
      <t xml:space="preserve"> operacije</t>
    </r>
  </si>
  <si>
    <r>
      <t xml:space="preserve">14) Za operacijo je pridobljeno naslednje </t>
    </r>
    <r>
      <rPr>
        <b/>
        <sz val="10"/>
        <color theme="1"/>
        <rFont val="Arial"/>
        <family val="2"/>
        <charset val="238"/>
      </rPr>
      <t>dovoljenje za poseg v prostor</t>
    </r>
    <r>
      <rPr>
        <sz val="10"/>
        <color theme="1"/>
        <rFont val="Arial"/>
        <family val="2"/>
        <charset val="238"/>
      </rPr>
      <t xml:space="preserve"> </t>
    </r>
    <r>
      <rPr>
        <i/>
        <sz val="10"/>
        <color theme="1"/>
        <rFont val="Arial"/>
        <family val="2"/>
        <charset val="238"/>
      </rPr>
      <t>(označite)</t>
    </r>
    <r>
      <rPr>
        <sz val="10"/>
        <color theme="1"/>
        <rFont val="Arial"/>
        <family val="2"/>
        <charset val="238"/>
      </rPr>
      <t>:</t>
    </r>
  </si>
  <si>
    <t>Za operacijo je pridobljeno tudi drugo dovoljenje</t>
  </si>
  <si>
    <t>Za operacijo je pridobljeno tudi drugo soglasje</t>
  </si>
  <si>
    <t>ni potrebno</t>
  </si>
  <si>
    <t>je pridobljeno soglasje</t>
  </si>
  <si>
    <t xml:space="preserve">je pridobljeno gradbeno dovoljenje </t>
  </si>
  <si>
    <t>je pridobljeno drugo dovoljenje</t>
  </si>
  <si>
    <r>
      <t xml:space="preserve">15) Za operacijo je izdelana naslednja investicijska </t>
    </r>
    <r>
      <rPr>
        <b/>
        <sz val="10"/>
        <color theme="1"/>
        <rFont val="Arial"/>
        <family val="2"/>
        <charset val="238"/>
      </rPr>
      <t>dokumentacija (DIIP, IP,…)</t>
    </r>
  </si>
  <si>
    <t>DIIP</t>
  </si>
  <si>
    <t>IP</t>
  </si>
  <si>
    <t>ostala investicijska dokumentacija</t>
  </si>
  <si>
    <t>investicijska dokumentacija ni potrebna</t>
  </si>
  <si>
    <t>Finančni podatki (obvezna priloga k temu sta priloga 1 »finančna konstrukcija/stroškovnik« in priloga 2 »viri financiranja/finančna konstrukcija«)</t>
  </si>
  <si>
    <t>16) Skupna vrednost celotne operacije (z DDV, EUR):</t>
  </si>
  <si>
    <t>17) Ocenjen znesek  DDV (EUR):</t>
  </si>
  <si>
    <t>21) Ocenjena finančna vrzel – R (%):</t>
  </si>
  <si>
    <t>22) Ocenjen pripadajoči znesek – DA (v EUR):</t>
  </si>
  <si>
    <t>23) Ocenjena ekonomska interna stopnja donosnosti (%):</t>
  </si>
  <si>
    <t>24) Vrednost sofinanciranja (v EUR):</t>
  </si>
  <si>
    <t>      </t>
  </si>
  <si>
    <r>
      <t>18) Ocenjen znesek upravičenih stroškov operacije</t>
    </r>
    <r>
      <rPr>
        <sz val="8"/>
        <color theme="1"/>
        <rFont val="Arial"/>
        <family val="2"/>
        <charset val="238"/>
      </rPr>
      <t xml:space="preserve"> (tekoče cene, EUR):</t>
    </r>
  </si>
  <si>
    <r>
      <t>19) Ocenjen znesek neupravičenih stroškov operacije</t>
    </r>
    <r>
      <rPr>
        <sz val="8"/>
        <color theme="1"/>
        <rFont val="Arial"/>
        <family val="2"/>
        <charset val="238"/>
      </rPr>
      <t xml:space="preserve"> (tekoče cene, EUR):</t>
    </r>
  </si>
  <si>
    <r>
      <t>20) Ocenjeni diskontirani neto prihodki v ekonomski dobi operacije</t>
    </r>
    <r>
      <rPr>
        <sz val="8"/>
        <color theme="1"/>
        <rFont val="Arial"/>
        <family val="2"/>
        <charset val="238"/>
      </rPr>
      <t xml:space="preserve"> (v EUR):</t>
    </r>
  </si>
  <si>
    <t>Tabeli Finančna konstrukcija operacije po stroških aktivnosti ter Finančna konstrukcija operacije po letih in virih financiranja se izpolnita v ločenem excelovem dokumentu (obvezni prilogi).</t>
  </si>
  <si>
    <t>Žig LAS:</t>
  </si>
  <si>
    <t xml:space="preserve">        Odgovorna oseba</t>
  </si>
  <si>
    <t>LAS (vlagatelja) in podpis:</t>
  </si>
  <si>
    <t>Datum:</t>
  </si>
  <si>
    <t>Vodilni partner LAS</t>
  </si>
  <si>
    <t>da</t>
  </si>
  <si>
    <t>ne</t>
  </si>
  <si>
    <r>
      <t>V primeru, ko je v operaciji več partnerjev, mora biti iz investicijske dokumentacije razvidna celotna finančna konstrukcija, vsi partnerji morajo biti navedeni, njihove vire se navaja pod »ostale vire«.</t>
    </r>
    <r>
      <rPr>
        <sz val="10"/>
        <color theme="1"/>
        <rFont val="Arial"/>
        <family val="2"/>
        <charset val="238"/>
      </rPr>
      <t xml:space="preserve"> </t>
    </r>
  </si>
  <si>
    <t>nismo davčni zavezanec</t>
  </si>
  <si>
    <r>
      <rPr>
        <b/>
        <sz val="10"/>
        <color theme="1"/>
        <rFont val="Arial"/>
        <family val="2"/>
        <charset val="238"/>
      </rPr>
      <t xml:space="preserve">Začetna vrednost </t>
    </r>
    <r>
      <rPr>
        <sz val="8"/>
        <color theme="1"/>
        <rFont val="Arial"/>
        <family val="2"/>
        <charset val="238"/>
      </rPr>
      <t>(stanje pred izvedbo operacije, na dan oddaje vloge)</t>
    </r>
  </si>
  <si>
    <r>
      <t>4.</t>
    </r>
    <r>
      <rPr>
        <sz val="9"/>
        <color theme="1"/>
        <rFont val="Times New Roman"/>
        <family val="1"/>
        <charset val="238"/>
      </rPr>
      <t xml:space="preserve">     </t>
    </r>
    <r>
      <rPr>
        <sz val="9"/>
        <color theme="1"/>
        <rFont val="Arial"/>
        <family val="2"/>
        <charset val="238"/>
      </rPr>
      <t>Število novo ustvarjenih delovnih mest</t>
    </r>
  </si>
  <si>
    <r>
      <t>5.</t>
    </r>
    <r>
      <rPr>
        <sz val="9"/>
        <color theme="1"/>
        <rFont val="Times New Roman"/>
        <family val="1"/>
        <charset val="238"/>
      </rPr>
      <t xml:space="preserve">     </t>
    </r>
    <r>
      <rPr>
        <sz val="9"/>
        <color theme="1"/>
        <rFont val="Arial"/>
        <family val="2"/>
        <charset val="238"/>
      </rPr>
      <t>Število zaključenih operacij</t>
    </r>
  </si>
  <si>
    <r>
      <t>6.</t>
    </r>
    <r>
      <rPr>
        <i/>
        <sz val="9"/>
        <color theme="1"/>
        <rFont val="Times New Roman"/>
        <family val="1"/>
        <charset val="238"/>
      </rPr>
      <t xml:space="preserve">     </t>
    </r>
    <r>
      <rPr>
        <i/>
        <sz val="9"/>
        <color theme="1"/>
        <rFont val="Arial"/>
        <family val="2"/>
        <charset val="238"/>
      </rPr>
      <t>izbirni kazalnik / skladen s SLR</t>
    </r>
  </si>
  <si>
    <r>
      <t>7.</t>
    </r>
    <r>
      <rPr>
        <sz val="9"/>
        <color theme="1"/>
        <rFont val="Times New Roman"/>
        <family val="1"/>
        <charset val="238"/>
      </rPr>
      <t xml:space="preserve">     </t>
    </r>
    <r>
      <rPr>
        <i/>
        <sz val="9"/>
        <color theme="1"/>
        <rFont val="Arial"/>
        <family val="2"/>
        <charset val="238"/>
      </rPr>
      <t>izbirni kazalnik / skladen s SLR</t>
    </r>
  </si>
  <si>
    <r>
      <t>8.</t>
    </r>
    <r>
      <rPr>
        <i/>
        <sz val="9"/>
        <color theme="1"/>
        <rFont val="Times New Roman"/>
        <family val="1"/>
        <charset val="238"/>
      </rPr>
      <t xml:space="preserve">     </t>
    </r>
    <r>
      <rPr>
        <i/>
        <sz val="9"/>
        <color theme="1"/>
        <rFont val="Arial"/>
        <family val="2"/>
        <charset val="238"/>
      </rPr>
      <t>izbirni kazalnik / skladen s SLR</t>
    </r>
  </si>
  <si>
    <r>
      <t>9.</t>
    </r>
    <r>
      <rPr>
        <i/>
        <sz val="9"/>
        <color theme="1"/>
        <rFont val="Times New Roman"/>
        <family val="1"/>
        <charset val="238"/>
      </rPr>
      <t xml:space="preserve">     </t>
    </r>
    <r>
      <rPr>
        <i/>
        <sz val="9"/>
        <color theme="1"/>
        <rFont val="Arial"/>
        <family val="2"/>
        <charset val="238"/>
      </rPr>
      <t>izbirni kazalnik / skladen s SLR</t>
    </r>
  </si>
  <si>
    <r>
      <t xml:space="preserve">12) Kazalniki rezultata                                                                     </t>
    </r>
    <r>
      <rPr>
        <b/>
        <sz val="9"/>
        <color theme="1"/>
        <rFont val="Arial"/>
        <family val="2"/>
        <charset val="238"/>
      </rPr>
      <t>(</t>
    </r>
    <r>
      <rPr>
        <sz val="9"/>
        <color theme="1"/>
        <rFont val="Arial"/>
        <family val="2"/>
        <charset val="238"/>
      </rPr>
      <t xml:space="preserve">Kazalniki pod zap. Št. 1 do 3 so kazalniki , ki morajo biti skladi s Operativnim programom, ostali kazalniki morajo biti skladi s SLR).    </t>
    </r>
    <r>
      <rPr>
        <sz val="8"/>
        <color theme="1"/>
        <rFont val="Arial"/>
        <family val="2"/>
        <charset val="238"/>
      </rPr>
      <t xml:space="preserve">                                                                                                                                                                                                                                                             </t>
    </r>
    <r>
      <rPr>
        <sz val="9"/>
        <color theme="1"/>
        <rFont val="Arial"/>
        <family val="2"/>
        <charset val="238"/>
      </rPr>
      <t xml:space="preserve">Izberite vse ustrezne kazalnike za predmetno operacijo in vpišite začetno in načrtovano vrednost. </t>
    </r>
    <r>
      <rPr>
        <i/>
        <sz val="9"/>
        <color theme="1"/>
        <rFont val="Arial"/>
        <family val="2"/>
        <charset val="238"/>
      </rPr>
      <t>V primeru, da kazalnik za vašo operacijo ni relevanten, vpišite »NR«, razen pri obveznih kazalnikih.</t>
    </r>
  </si>
  <si>
    <r>
      <t xml:space="preserve">13) </t>
    </r>
    <r>
      <rPr>
        <b/>
        <sz val="10"/>
        <color theme="1"/>
        <rFont val="Arial"/>
        <family val="2"/>
        <charset val="238"/>
      </rPr>
      <t>Prispevek posameznega partnerja v projektu k ciljem</t>
    </r>
    <r>
      <rPr>
        <sz val="10"/>
        <color theme="1"/>
        <rFont val="Arial"/>
        <family val="2"/>
        <charset val="238"/>
      </rPr>
      <t xml:space="preserve"> </t>
    </r>
    <r>
      <rPr>
        <b/>
        <sz val="10"/>
        <color theme="1"/>
        <rFont val="Arial"/>
        <family val="2"/>
        <charset val="238"/>
      </rPr>
      <t>operacije</t>
    </r>
    <r>
      <rPr>
        <sz val="10"/>
        <color theme="1"/>
        <rFont val="Arial"/>
        <family val="2"/>
        <charset val="238"/>
      </rPr>
      <t xml:space="preserve"> </t>
    </r>
  </si>
  <si>
    <t>Stroškovnik / finančna konstrukcija</t>
  </si>
  <si>
    <t>Operacija (naziv):</t>
  </si>
  <si>
    <t>Upravičen strošek</t>
  </si>
  <si>
    <t>Vrednost brez DDV oz. DPN, EUR</t>
  </si>
  <si>
    <t>Upravičen strošek, EUR</t>
  </si>
  <si>
    <t>% sofinanciranja</t>
  </si>
  <si>
    <t>Znesek sofinanc. upravičenih stroškov</t>
  </si>
  <si>
    <t>lastna udeležba partnerja</t>
  </si>
  <si>
    <t>Kraj in datum:</t>
  </si>
  <si>
    <t>Žig</t>
  </si>
  <si>
    <t xml:space="preserve">stroški opreme in drugih opredmetenih osnovnih sredstev; </t>
  </si>
  <si>
    <t>stroški uporabe osnovnih sredstev;</t>
  </si>
  <si>
    <t>stroški informiranja in komuniciranja;</t>
  </si>
  <si>
    <t>stroški storitev zunanjih izvajalcev</t>
  </si>
  <si>
    <t>Nosilnec operacije</t>
  </si>
  <si>
    <t>nosilec operacije</t>
  </si>
  <si>
    <r>
      <t xml:space="preserve">10)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 </t>
    </r>
  </si>
  <si>
    <t>Partner 1</t>
  </si>
  <si>
    <t>Partner 2</t>
  </si>
  <si>
    <t>Partner 3</t>
  </si>
  <si>
    <t>kontrola zneske sofinanciranja</t>
  </si>
  <si>
    <r>
      <t xml:space="preserve">10a)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</si>
  <si>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t>ocenjena vrednost upravičenih stroškov</t>
  </si>
  <si>
    <r>
      <t xml:space="preserve">10b)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</si>
  <si>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r>
      <t xml:space="preserve">10c) Terminski in finančni načrt izvajanja </t>
    </r>
    <r>
      <rPr>
        <b/>
        <sz val="10"/>
        <color theme="1"/>
        <rFont val="Arial"/>
        <family val="2"/>
        <charset val="238"/>
      </rPr>
      <t>aktivnosti</t>
    </r>
    <r>
      <rPr>
        <sz val="10"/>
        <color theme="1"/>
        <rFont val="Arial"/>
        <family val="2"/>
        <charset val="238"/>
      </rPr>
      <t xml:space="preserve"> operacije (tekoče cene, v primeru, ko se operacija izvaja več kot eno leto)</t>
    </r>
  </si>
  <si>
    <t>Skupni finančni načrt operacije</t>
  </si>
  <si>
    <t>Viri financiranja / finančna konstrukcija</t>
  </si>
  <si>
    <t>V tabeli se finančna konstrukcija navaja z DDV.</t>
  </si>
  <si>
    <r>
      <rPr>
        <b/>
        <sz val="11"/>
        <color indexed="8"/>
        <rFont val="Arial"/>
        <family val="2"/>
        <charset val="238"/>
      </rPr>
      <t xml:space="preserve">Finančna konstrukcija operacije po letih in virih financiranja </t>
    </r>
    <r>
      <rPr>
        <sz val="11"/>
        <color indexed="8"/>
        <rFont val="Arial"/>
        <family val="2"/>
        <charset val="238"/>
      </rPr>
      <t>(v EUR, na 2 decimalki)</t>
    </r>
  </si>
  <si>
    <t>Vir financiranja</t>
  </si>
  <si>
    <t>Proračunska postavka</t>
  </si>
  <si>
    <t xml:space="preserve">Plan leto……..      </t>
  </si>
  <si>
    <t xml:space="preserve">Plan leto…….       </t>
  </si>
  <si>
    <t>SKUPAJ</t>
  </si>
  <si>
    <t>Republika Slovenija</t>
  </si>
  <si>
    <t>ESRR-EU</t>
  </si>
  <si>
    <t>drugo</t>
  </si>
  <si>
    <t>A) Skupaj Republika Slovenija</t>
  </si>
  <si>
    <t>B) Skupaj vključeni partnerji</t>
  </si>
  <si>
    <t>Ostali viri</t>
  </si>
  <si>
    <t>C) Skupaj ostali viri</t>
  </si>
  <si>
    <t>SKUPAJ VSI VIRI (A+B+C)</t>
  </si>
  <si>
    <t>Naziv operacije</t>
  </si>
  <si>
    <t>Nosilec operacije</t>
  </si>
  <si>
    <t>Finančna konstrukcija operacije</t>
  </si>
  <si>
    <t>Preverjanje skupnih upravičenih stroškov</t>
  </si>
  <si>
    <t>Partner 1  (naziv)</t>
  </si>
  <si>
    <t>Partner 2  (naziv)</t>
  </si>
  <si>
    <t>Partner 3  (naziv)</t>
  </si>
  <si>
    <t>4) Partner - lastnik investicije, ki nastane v okviru operacije:</t>
  </si>
  <si>
    <t>Nosilec operacije/partner (po posameznih partnerjih)</t>
  </si>
  <si>
    <t>kontrola vrednosti opracije</t>
  </si>
  <si>
    <t>podukrep 19.2.</t>
  </si>
  <si>
    <t>podukrep 19.3.</t>
  </si>
  <si>
    <t>Kadar je prijavitelj/nosilec občina. NRP mora biti pripravljen za višino celotne operacije, ne le za del posamezne občine. V primeru, da je v operacijo vključenih več partnerjev, mora biti njihov finančni prispevek opredeljen pod ostale vire.</t>
  </si>
  <si>
    <t>Kadar gre za INVESTICIJSKE IN KOMBINIRANE OPERACIJE in je prijavitelj/nosilec občina mora biti kopija NRP žigosana in podpisana s strani odgovorne osebe prijavitelja/upravičenca. Iz NRP mora biti razvidno, kje je navedena operacija, ki je predmet vloge.</t>
  </si>
  <si>
    <t>V primeru, da je prijavitelj/nosilec regionalna razvojna agencije ali javni zavod in iz finančne konstrukcije operacije izhaja, da prijavitelj/nosilec zagotavlja določen del sredstev za sofinanciranje operacije, mora prijavitelj/nosilec k vlogi priložiti ustrezno dokumentacijo, iz katere izhaja, da ima prijavitelj/nosilec za izvedbo operacije zagotovljena sredstva (npr. potrjen letni program dela in finančni načrt, ipd.).</t>
  </si>
  <si>
    <t>prijavitelj/nosilec operacije(naziv)</t>
  </si>
  <si>
    <t>dodaj opombo</t>
  </si>
  <si>
    <t xml:space="preserve">Kohezijska regija vzhodna Slovenija </t>
  </si>
  <si>
    <t>Kohezijska regija zahodna Slovenija</t>
  </si>
  <si>
    <r>
      <t xml:space="preserve">Podatki o nosilcu operacije </t>
    </r>
    <r>
      <rPr>
        <sz val="9"/>
        <color theme="1"/>
        <rFont val="Arial"/>
        <family val="2"/>
        <charset val="238"/>
      </rPr>
      <t>(izpolnijo se podatki po registraciji, ki je skladna s podatki v AJPESu)</t>
    </r>
  </si>
  <si>
    <t>Odgovorna oseba (ime in priimek, funkcija)</t>
  </si>
  <si>
    <t>smo davčni zavezanec</t>
  </si>
  <si>
    <t>izberite</t>
  </si>
  <si>
    <t>Odgovorna oseba  (ime in priimek, funkcija)</t>
  </si>
  <si>
    <t>komanditna družba</t>
  </si>
  <si>
    <t>družba z omejeno odgovornostjo</t>
  </si>
  <si>
    <t>delniška družba</t>
  </si>
  <si>
    <t xml:space="preserve">komanditna delniška družba </t>
  </si>
  <si>
    <t xml:space="preserve">družba z neomejeno odgovornostjo </t>
  </si>
  <si>
    <t>javna agencija</t>
  </si>
  <si>
    <t>javni sklad</t>
  </si>
  <si>
    <t>javni zavod</t>
  </si>
  <si>
    <t>občina</t>
  </si>
  <si>
    <t>evropska delniška družba</t>
  </si>
  <si>
    <t>društvo po zakon</t>
  </si>
  <si>
    <t>saostojni podjetnik</t>
  </si>
  <si>
    <t xml:space="preserve">Zadruga </t>
  </si>
  <si>
    <t>Javni sklad</t>
  </si>
  <si>
    <t>status prijavitelja/nosilca operacije</t>
  </si>
  <si>
    <t>status partnerja1</t>
  </si>
  <si>
    <t>Matična številka partnerja 1</t>
  </si>
  <si>
    <t>Davčna številka partnerja 1</t>
  </si>
  <si>
    <t>Transakcijski račun partnerja 1</t>
  </si>
  <si>
    <r>
      <t xml:space="preserve">Podatki o partnerju  št. 1 </t>
    </r>
    <r>
      <rPr>
        <sz val="9"/>
        <color theme="1"/>
        <rFont val="Arial"/>
        <family val="2"/>
        <charset val="238"/>
      </rPr>
      <t>(izpolnijo se podatki po registraciji, ki je skladna s podatki v AJPESu)</t>
    </r>
  </si>
  <si>
    <r>
      <t xml:space="preserve">Podatki o partnerju št. 2 </t>
    </r>
    <r>
      <rPr>
        <sz val="9"/>
        <color theme="1"/>
        <rFont val="Arial"/>
        <family val="2"/>
        <charset val="238"/>
      </rPr>
      <t>(izpolnijo se podatki po registraciji, ki je skladna s podatki v AJPESu)</t>
    </r>
  </si>
  <si>
    <t>status partnerja2</t>
  </si>
  <si>
    <t>Davčna številka partnerja 2</t>
  </si>
  <si>
    <t>Transakcijski račun partnerja 2</t>
  </si>
  <si>
    <t>Matična številka partnerja 2</t>
  </si>
  <si>
    <t>Matična številka partnerja 3</t>
  </si>
  <si>
    <t>Davčna številka partnerja 3</t>
  </si>
  <si>
    <t>Transakcijski račun partnerja 3</t>
  </si>
  <si>
    <r>
      <t xml:space="preserve">Podatki o partnerju št. 3 </t>
    </r>
    <r>
      <rPr>
        <sz val="9"/>
        <color theme="1"/>
        <rFont val="Arial"/>
        <family val="2"/>
        <charset val="238"/>
      </rPr>
      <t>(izpolnijo se podatki po registraciji, ki je skladna s podatki v AJPESu)</t>
    </r>
  </si>
  <si>
    <t>2) operacija se izvaja v okviru podukrepa</t>
  </si>
  <si>
    <t>Operacija skupine upravičencev, katere nosilec je vlagatelj (v tem primeru je potrebno temu obrazcu priložiti dogovor skupine upravičencev o nosilcu operacije in medsebojnih razmerjih)</t>
  </si>
  <si>
    <t>Samostojna operacija vlagatelja (nosilec operacije)</t>
  </si>
  <si>
    <t>7) Lokacija naložbe (parcelna številka, katastrska občina)</t>
  </si>
  <si>
    <t xml:space="preserve"> Tematski cilj 1: Ustvarjanje delovnih mest</t>
  </si>
  <si>
    <t xml:space="preserve"> Tematski cilj 2: Varstvo okolja in ohranjanje narave</t>
  </si>
  <si>
    <t xml:space="preserve"> Tematski cilj 3: Večja vključenost mladih, žensk in drugih ranljivih skupin</t>
  </si>
  <si>
    <t xml:space="preserve">Skupaj celotna vrednost aktivnosti  </t>
  </si>
  <si>
    <t xml:space="preserve">11. drugo : </t>
  </si>
  <si>
    <r>
      <rPr>
        <b/>
        <sz val="10"/>
        <color theme="1"/>
        <rFont val="Arial"/>
        <family val="2"/>
        <charset val="238"/>
      </rPr>
      <t xml:space="preserve">Načrtovana vrednost                                                                                                                                                                                                                                                                                                                                                   </t>
    </r>
    <r>
      <rPr>
        <sz val="10"/>
        <color theme="1"/>
        <rFont val="Arial"/>
        <family val="2"/>
        <charset val="238"/>
      </rPr>
      <t xml:space="preserve">                                                                                 dve leti po </t>
    </r>
    <r>
      <rPr>
        <sz val="8"/>
        <color theme="1"/>
        <rFont val="Arial"/>
        <family val="2"/>
        <charset val="238"/>
      </rPr>
      <t>ZAKLJUČKU operacije</t>
    </r>
  </si>
  <si>
    <t>Obvezne priloge, ki so sestavni del prijavnega obrazca:</t>
  </si>
  <si>
    <t>Izjave prijaviteljev / upravičencev, da podpora ne bo dodeljena podjetjem v težavah, kot jih določa 2. člen Uredbe Komisije (EU) št. 702/2014 z dne 25. junija 2014 o razglasitvi nekaterih vrst pomoči v kmetijskem in gozdarskem sektorju ter na podeželju za združljive z notranjim trgom z uporabo členov 107 in 108 Pogodbe o delovanju Evropske unije (UL L št. 193 z dne 1. 7. 2014, str. 1);</t>
  </si>
  <si>
    <t>Kopija zapisnika ocenjevalne komisije (z ocenjevalnimi listi);</t>
  </si>
  <si>
    <t>Priloge v skladu s 54. Členom Uredbe o izvajanju lokalnega razvoja, ki ga vodi skupnost;</t>
  </si>
  <si>
    <t>Izjave prijaviteljev / upravičencev, da upravičeni stroški operacije ne bodo financirani z drugimi javnimi sredstvi;</t>
  </si>
  <si>
    <t>Kopija veljavnega akta o proračunu samoupravne lokalne skupnosti, NRP, posebni del proračuna, finančni načrt;</t>
  </si>
  <si>
    <t>Celotna vloga na elektronskem mediju (prijavni obrazec z vsemi prilogami);</t>
  </si>
  <si>
    <t>Priloga št. 1 in Priloga št. 2;</t>
  </si>
  <si>
    <t>Kopija vloge, posredovane na JR LAS ter izjava, da so vse kopije enake originalom;</t>
  </si>
  <si>
    <t>Kopija odločitve o izboru, ki jo je LAS posredoval prijavitelju;</t>
  </si>
  <si>
    <t>Dodatna pojasnila in usmeritve ob pripravi dokumentacije, ki se posreduje na MGRT</t>
  </si>
  <si>
    <t>Realizirano do vključno 2017</t>
  </si>
  <si>
    <t xml:space="preserve">2a) sofinanciranje operacije se izvaja iz kvote opredeljene v SLR kot problemsko območje </t>
  </si>
  <si>
    <t>nakup nepremičnin</t>
  </si>
  <si>
    <t>stroški gradnje</t>
  </si>
  <si>
    <t xml:space="preserve">stroški plač </t>
  </si>
  <si>
    <t>stroški za službena potovanja</t>
  </si>
  <si>
    <t>IZBERITE</t>
  </si>
  <si>
    <t>V - 160359-PN9.5-CLLD izvajanje-V-EU in V - 160360-PN9.5-CLLD izvajanje-V-Slovenska udeležba</t>
  </si>
  <si>
    <t>Z - 160361-PN9.5-CLLD izvajanje-Z-EU in Z - 160362-PN9.5-CLLD izvajanje-Z-Slovenska udeležba</t>
  </si>
  <si>
    <t>Podpis odgovorne osebe LAS:</t>
  </si>
  <si>
    <t>Žig prijavitelja:</t>
  </si>
  <si>
    <t xml:space="preserve">odgovorna oseba </t>
  </si>
  <si>
    <t>prijavitelja in podpis</t>
  </si>
  <si>
    <t>LAS MED SNEŽNIKOM IN NANOSOM</t>
  </si>
  <si>
    <t>6250 Ilirska Bistrica</t>
  </si>
  <si>
    <t>Društvo za razvoj podeželja med Snežnikom in Nanosom</t>
  </si>
  <si>
    <t>www.las-snezniknanos.si</t>
  </si>
  <si>
    <t>Aleš Zidar, strokovni vodja</t>
  </si>
  <si>
    <t>*031 339 789</t>
  </si>
  <si>
    <t>info@razvoj-podezelja.si</t>
  </si>
  <si>
    <t>status partnerja3</t>
  </si>
  <si>
    <t>Naslov operacije:</t>
  </si>
  <si>
    <t>Akronim operacije:</t>
  </si>
  <si>
    <t>(maksimalno 25 znakov, vključno s presledki)</t>
  </si>
  <si>
    <t>1a) Akronim operacije</t>
  </si>
  <si>
    <t>6) Območje/lokacija izvajanja operacije (občina, urbana naselja, lokacija)</t>
  </si>
  <si>
    <t>izbran tematski cilj 1 - vpliv operacije</t>
  </si>
  <si>
    <t>izbran tematski cilj 2 - vpliv operacije</t>
  </si>
  <si>
    <t>izbran tematski cilj 3 - vpliv operacije</t>
  </si>
  <si>
    <t>8) Povzetek namena in predmeta operacije - vpliv operacije k uresničevanju ciljev SLR LAS</t>
  </si>
  <si>
    <r>
      <rPr>
        <b/>
        <sz val="10"/>
        <color theme="1"/>
        <rFont val="Arial"/>
        <family val="2"/>
        <charset val="238"/>
      </rPr>
      <t>8.3.) Usklajenost operacije s horizontalnimi cilji Evropske unije</t>
    </r>
    <r>
      <rPr>
        <sz val="10"/>
        <color theme="1"/>
        <rFont val="Arial"/>
        <family val="2"/>
        <charset val="238"/>
      </rPr>
      <t xml:space="preserve">
</t>
    </r>
    <r>
      <rPr>
        <sz val="9"/>
        <color theme="1"/>
        <rFont val="Arial"/>
        <family val="2"/>
        <charset val="238"/>
      </rPr>
      <t>Utemeljite kako vaša operacija prispeva k doseganju horizontalnih ciljev Evropske unije, ki so blaženje podnebnih sprememb in prilagajanje nanje, skrb za varovanje okolja, spodbujanje inovativnosti in spodbujanje enakosti moških in žensk ter nediskriminacija.</t>
    </r>
  </si>
  <si>
    <r>
      <rPr>
        <b/>
        <sz val="10"/>
        <color theme="1"/>
        <rFont val="Arial"/>
        <family val="2"/>
        <charset val="238"/>
      </rPr>
      <t>8.2) Vpliv operacije na specifični cilj: Boljša gospodarska in socialna vključenost skupnosti na območjih LAS</t>
    </r>
    <r>
      <rPr>
        <sz val="10"/>
        <color theme="1"/>
        <rFont val="Arial"/>
        <family val="2"/>
        <charset val="238"/>
      </rPr>
      <t xml:space="preserve"> </t>
    </r>
    <r>
      <rPr>
        <sz val="8"/>
        <color theme="1"/>
        <rFont val="Arial"/>
        <family val="2"/>
        <charset val="238"/>
      </rPr>
      <t>(v skladu z OP za izvajanje evropske kohezijske politike v obdobju 2014-2020, 2.9.7 Vlaganja v okviru strategij lokalnega razvoja, ki ga vodi skupnost)</t>
    </r>
  </si>
  <si>
    <t>9.1) Ozadje in namen operacije</t>
  </si>
  <si>
    <r>
      <t>7.</t>
    </r>
    <r>
      <rPr>
        <sz val="9"/>
        <color theme="1"/>
        <rFont val="Times New Roman"/>
        <family val="1"/>
        <charset val="238"/>
      </rPr>
      <t xml:space="preserve">     </t>
    </r>
    <r>
      <rPr>
        <sz val="9"/>
        <color theme="1"/>
        <rFont val="Arial"/>
        <family val="2"/>
        <charset val="238"/>
      </rPr>
      <t>Število izvedenih delavnic/mrež/dogodkov na tematiko varovanja okolja in energetske učinkovitosti</t>
    </r>
  </si>
  <si>
    <r>
      <t>8.</t>
    </r>
    <r>
      <rPr>
        <sz val="9"/>
        <color theme="1"/>
        <rFont val="Times New Roman"/>
        <family val="1"/>
        <charset val="238"/>
      </rPr>
      <t xml:space="preserve">     </t>
    </r>
    <r>
      <rPr>
        <sz val="9"/>
        <color theme="1"/>
        <rFont val="Arial"/>
        <family val="2"/>
        <charset val="238"/>
      </rPr>
      <t>Število objektov/poti/produktov, ki so predmet aktivnosti namenjenih varstvu okolja in ohranjanje narave ter kulturne dediščine</t>
    </r>
  </si>
  <si>
    <r>
      <t>9.</t>
    </r>
    <r>
      <rPr>
        <sz val="9"/>
        <color theme="1"/>
        <rFont val="Times New Roman"/>
        <family val="1"/>
        <charset val="238"/>
      </rPr>
      <t xml:space="preserve">     </t>
    </r>
    <r>
      <rPr>
        <sz val="9"/>
        <color theme="1"/>
        <rFont val="Arial"/>
        <family val="2"/>
        <charset val="238"/>
      </rPr>
      <t>Površina namenjena varovanju narave in okolja</t>
    </r>
  </si>
  <si>
    <r>
      <t>10.</t>
    </r>
    <r>
      <rPr>
        <sz val="9"/>
        <color theme="1"/>
        <rFont val="Times New Roman"/>
        <family val="1"/>
        <charset val="238"/>
      </rPr>
      <t xml:space="preserve">  </t>
    </r>
    <r>
      <rPr>
        <sz val="9"/>
        <color theme="1"/>
        <rFont val="Arial"/>
        <family val="2"/>
        <charset val="238"/>
      </rPr>
      <t>Površina reaktiviranih ali saniranih območij  </t>
    </r>
  </si>
  <si>
    <r>
      <rPr>
        <b/>
        <sz val="10"/>
        <color theme="1"/>
        <rFont val="Arial"/>
        <family val="2"/>
        <charset val="238"/>
      </rPr>
      <t xml:space="preserve">9.4) Opis operacije </t>
    </r>
    <r>
      <rPr>
        <sz val="8"/>
        <color theme="1"/>
        <rFont val="Arial"/>
        <family val="2"/>
        <charset val="238"/>
      </rPr>
      <t>(Opis faz, seznam aktivnosti):</t>
    </r>
  </si>
  <si>
    <t>9.3) Ciljne skupine:</t>
  </si>
  <si>
    <t>9.2) Cilji operacije:</t>
  </si>
  <si>
    <r>
      <rPr>
        <b/>
        <sz val="11"/>
        <color theme="1"/>
        <rFont val="Calibri"/>
        <family val="2"/>
        <charset val="238"/>
        <scheme val="minor"/>
      </rPr>
      <t>9.5.) Št. predstavnikov ranljivih skupin vključenih v operacijo:</t>
    </r>
    <r>
      <rPr>
        <sz val="11"/>
        <color theme="1"/>
        <rFont val="Calibri"/>
        <family val="2"/>
        <charset val="238"/>
        <scheme val="minor"/>
      </rPr>
      <t xml:space="preserve">
</t>
    </r>
    <r>
      <rPr>
        <sz val="9"/>
        <color theme="1"/>
        <rFont val="Calibri"/>
        <family val="2"/>
        <charset val="238"/>
        <scheme val="minor"/>
      </rPr>
      <t>Vpišite kolikim predstavnikom in ranljivim skupinam iz območja LAS med Snežnikom in Nanosom (mladi, starejši, brezposelni, invalidi in druge ranljive skupine) je operacija namenjena in to utemeljite. Če je možno, razmejite med neposredno in posredno ranljivo skupino. 
Priporočamo, da se držite omejitve do 6 vrstic.</t>
    </r>
  </si>
  <si>
    <r>
      <rPr>
        <b/>
        <sz val="11"/>
        <color theme="1"/>
        <rFont val="Calibri"/>
        <family val="2"/>
        <charset val="238"/>
        <scheme val="minor"/>
      </rPr>
      <t>9.6.) Inovativnost operacije</t>
    </r>
    <r>
      <rPr>
        <sz val="11"/>
        <color theme="1"/>
        <rFont val="Calibri"/>
        <family val="2"/>
        <charset val="238"/>
        <scheme val="minor"/>
      </rPr>
      <t xml:space="preserve">
</t>
    </r>
    <r>
      <rPr>
        <sz val="9"/>
        <color theme="1"/>
        <rFont val="Calibri"/>
        <family val="2"/>
        <charset val="238"/>
        <scheme val="minor"/>
      </rPr>
      <t>Utemeljite v čem in zakaj je operacija inovativna. Operacija je inovativna, če uporablja nove metode, pristope, uveljavlja nove proizvode, storitve in rešitve za razvojne probleme območja LAS med Snežnikom in Nanosom. Prinaša in prilagaja inovacije iz drugih okolij, posodablja tradicionalne oblike znanj in izkušenj v okolju, nadgrajuje že poznane rešitve ali pristope, se izvaja na drugačen način. 
Priporočamo, da se držite omejitve do 6 vrstic.</t>
    </r>
  </si>
  <si>
    <r>
      <rPr>
        <b/>
        <sz val="11"/>
        <color theme="1"/>
        <rFont val="Calibri"/>
        <family val="2"/>
        <charset val="238"/>
        <scheme val="minor"/>
      </rPr>
      <t>9.7.) Trajnost operacije</t>
    </r>
    <r>
      <rPr>
        <sz val="11"/>
        <color theme="1"/>
        <rFont val="Calibri"/>
        <family val="2"/>
        <charset val="238"/>
        <scheme val="minor"/>
      </rPr>
      <t xml:space="preserve">
</t>
    </r>
    <r>
      <rPr>
        <sz val="9"/>
        <color theme="1"/>
        <rFont val="Calibri"/>
        <family val="2"/>
        <charset val="238"/>
        <scheme val="minor"/>
      </rPr>
      <t>Utemeljite kako boste zagotavljali trajnost operacije. Razložite kdo bo upravljal oz. skrbel za rezultate po zaključku operacije in koliko časa (v vsebinskem in finančnem smislu), ali rezultati omogočajo izvajanje novih operacij (zagotovljeno upravljanje skupnih kapacitet, zagotovljeno trženje novih produktov in storitev,…). Prosimo za utemeljitev in časovno opredelitev trajnosti oz. zagotavljanja finančnih in vsebinskih virov, ali se bo operacija nadaljevala ali se bodo zagotavljale možnosti za izvajanje vsebin po zaključku, ipd.</t>
    </r>
  </si>
  <si>
    <r>
      <rPr>
        <b/>
        <sz val="11"/>
        <color theme="1"/>
        <rFont val="Calibri"/>
        <family val="2"/>
        <charset val="238"/>
        <scheme val="minor"/>
      </rPr>
      <t>9.8.) Vpliv operacije na obremenitev okolja</t>
    </r>
    <r>
      <rPr>
        <sz val="11"/>
        <color theme="1"/>
        <rFont val="Calibri"/>
        <family val="2"/>
        <charset val="238"/>
        <scheme val="minor"/>
      </rPr>
      <t xml:space="preserve">
</t>
    </r>
    <r>
      <rPr>
        <sz val="9"/>
        <color theme="1"/>
        <rFont val="Calibri"/>
        <family val="2"/>
        <charset val="238"/>
        <scheme val="minor"/>
      </rPr>
      <t>Vpišite v kakšni meri bo izvajanje operacije upoštevalo trajnostno (sonaravno) rabo lokalnih virov ter vplivalo na obremenitev okolja in ali bo operacija vplivala na obremenitev okolja. Ali operacija izboljšuje stanje okolja ali se uvajajo nove aktivnosti za prilagajanje podnebnim spremembam? Na kakšen način se ozavešča prebivalstvo o izboljšanju okolja in prilagajanju podnebnim spremembam?</t>
    </r>
  </si>
  <si>
    <r>
      <rPr>
        <b/>
        <sz val="11"/>
        <color theme="1"/>
        <rFont val="Calibri"/>
        <family val="2"/>
        <charset val="238"/>
        <scheme val="minor"/>
      </rPr>
      <t xml:space="preserve">9.9.) Že pridobljena sredstva iz drugih virov/vložene vloge </t>
    </r>
    <r>
      <rPr>
        <sz val="11"/>
        <color theme="1"/>
        <rFont val="Calibri"/>
        <family val="2"/>
        <charset val="238"/>
        <scheme val="minor"/>
      </rPr>
      <t xml:space="preserve">
</t>
    </r>
    <r>
      <rPr>
        <sz val="9"/>
        <color theme="1"/>
        <rFont val="Calibri"/>
        <family val="2"/>
        <charset val="238"/>
        <scheme val="minor"/>
      </rPr>
      <t>Ustrezno označite, v kolikor ste za aktivnosti v operaciji že pridobili vire sofinanciranja oz. ste v postopku pridobivanja. V kolikor je odgovor Da, v desnem polju natančneje opišite vire financiranja in aktivnosti, ki so bile oz. bodo sofinancirane.</t>
    </r>
  </si>
  <si>
    <t>DA</t>
  </si>
  <si>
    <t>NE</t>
  </si>
  <si>
    <t>datum pristopa:</t>
  </si>
  <si>
    <t>Partner LAS                        Član kolektivnega partnerja LAS</t>
  </si>
  <si>
    <t>Jurčičeva 1</t>
  </si>
  <si>
    <t>Maja Piškur, predsednica LAS</t>
  </si>
  <si>
    <t>040 439 622</t>
  </si>
  <si>
    <t>maja.piskur@postojna.si</t>
  </si>
  <si>
    <t>USTVARJANJE NOVIH DELOVNIH MEST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</si>
</sst>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yyyy"/>
  </numFmts>
  <fonts count="33" x14ac:knownFonts="1">
    <font>
      <sz val="11"/>
      <color theme="1"/>
      <name val="Calibri"/>
      <family val="2"/>
      <charset val="238"/>
      <scheme val="minor"/>
    </font>
    <font>
      <b/>
      <sz val="11"/>
      <color theme="1"/>
      <name val="Calibri"/>
      <family val="2"/>
      <charset val="238"/>
      <scheme val="minor"/>
    </font>
    <font>
      <b/>
      <sz val="14"/>
      <color theme="1"/>
      <name val="Arial"/>
      <family val="2"/>
      <charset val="238"/>
    </font>
    <font>
      <sz val="8"/>
      <color theme="1"/>
      <name val="Arial"/>
      <family val="2"/>
      <charset val="238"/>
    </font>
    <font>
      <sz val="10"/>
      <color theme="1"/>
      <name val="Arial"/>
      <family val="2"/>
      <charset val="238"/>
    </font>
    <font>
      <b/>
      <sz val="12"/>
      <color theme="1"/>
      <name val="Arial"/>
      <family val="2"/>
      <charset val="238"/>
    </font>
    <font>
      <b/>
      <sz val="10"/>
      <color theme="1"/>
      <name val="Arial"/>
      <family val="2"/>
      <charset val="238"/>
    </font>
    <font>
      <vertAlign val="superscript"/>
      <sz val="10"/>
      <color theme="1"/>
      <name val="Arial"/>
      <family val="2"/>
      <charset val="238"/>
    </font>
    <font>
      <sz val="9"/>
      <color theme="1"/>
      <name val="Arial"/>
      <family val="2"/>
      <charset val="238"/>
    </font>
    <font>
      <sz val="9"/>
      <color theme="1"/>
      <name val="Calibri"/>
      <family val="2"/>
      <charset val="238"/>
      <scheme val="minor"/>
    </font>
    <font>
      <i/>
      <sz val="10"/>
      <color theme="1"/>
      <name val="Arial"/>
      <family val="2"/>
      <charset val="238"/>
    </font>
    <font>
      <sz val="7"/>
      <color theme="1"/>
      <name val="Times New Roman"/>
      <family val="1"/>
      <charset val="238"/>
    </font>
    <font>
      <b/>
      <sz val="8"/>
      <color theme="1"/>
      <name val="Arial"/>
      <family val="2"/>
      <charset val="238"/>
    </font>
    <font>
      <sz val="9"/>
      <color theme="1"/>
      <name val="Times New Roman"/>
      <family val="1"/>
      <charset val="238"/>
    </font>
    <font>
      <i/>
      <sz val="9"/>
      <color theme="1"/>
      <name val="Arial"/>
      <family val="2"/>
      <charset val="238"/>
    </font>
    <font>
      <sz val="11"/>
      <color theme="1"/>
      <name val="Arial"/>
      <family val="2"/>
      <charset val="238"/>
    </font>
    <font>
      <sz val="11"/>
      <color theme="1"/>
      <name val="Calibri"/>
      <family val="2"/>
      <charset val="238"/>
      <scheme val="minor"/>
    </font>
    <font>
      <i/>
      <sz val="9"/>
      <color theme="1"/>
      <name val="Times New Roman"/>
      <family val="1"/>
      <charset val="238"/>
    </font>
    <font>
      <b/>
      <sz val="9"/>
      <color theme="1"/>
      <name val="Arial"/>
      <family val="2"/>
      <charset val="238"/>
    </font>
    <font>
      <sz val="10"/>
      <color theme="1"/>
      <name val="Calibri"/>
      <family val="2"/>
      <charset val="238"/>
      <scheme val="minor"/>
    </font>
    <font>
      <b/>
      <sz val="10"/>
      <name val="Arial"/>
      <family val="2"/>
      <charset val="238"/>
    </font>
    <font>
      <sz val="10"/>
      <name val="Arial"/>
      <family val="2"/>
      <charset val="238"/>
    </font>
    <font>
      <sz val="8"/>
      <color indexed="8"/>
      <name val="Arial"/>
      <family val="2"/>
      <charset val="238"/>
    </font>
    <font>
      <sz val="9"/>
      <color indexed="8"/>
      <name val="Arial"/>
      <family val="2"/>
      <charset val="238"/>
    </font>
    <font>
      <b/>
      <sz val="9"/>
      <color indexed="8"/>
      <name val="Arial"/>
      <family val="2"/>
      <charset val="238"/>
    </font>
    <font>
      <b/>
      <sz val="11"/>
      <color indexed="8"/>
      <name val="Calibri"/>
      <family val="2"/>
      <charset val="238"/>
    </font>
    <font>
      <i/>
      <sz val="11"/>
      <color indexed="8"/>
      <name val="Times New Roman"/>
      <family val="1"/>
      <charset val="238"/>
    </font>
    <font>
      <i/>
      <sz val="9"/>
      <color indexed="8"/>
      <name val="Arial"/>
      <family val="2"/>
      <charset val="238"/>
    </font>
    <font>
      <sz val="11"/>
      <color indexed="8"/>
      <name val="Arial"/>
      <family val="2"/>
      <charset val="238"/>
    </font>
    <font>
      <b/>
      <sz val="11"/>
      <color indexed="8"/>
      <name val="Arial"/>
      <family val="2"/>
      <charset val="238"/>
    </font>
    <font>
      <sz val="7"/>
      <color theme="1"/>
      <name val="Arial"/>
      <family val="2"/>
      <charset val="238"/>
    </font>
    <font>
      <u/>
      <sz val="11"/>
      <color theme="10"/>
      <name val="Calibri"/>
      <family val="2"/>
      <charset val="238"/>
      <scheme val="minor"/>
    </font>
    <font>
      <sz val="12"/>
      <color theme="1"/>
      <name val="Calibri"/>
      <family val="2"/>
      <charset val="238"/>
      <scheme val="minor"/>
    </font>
  </fonts>
  <fills count="24">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CCCC"/>
        <bgColor indexed="64"/>
      </patternFill>
    </fill>
    <fill>
      <patternFill patternType="solid">
        <fgColor rgb="FFC5E0B3"/>
        <bgColor indexed="64"/>
      </patternFill>
    </fill>
    <fill>
      <patternFill patternType="solid">
        <fgColor rgb="FFE2EFD9"/>
        <bgColor indexed="64"/>
      </patternFill>
    </fill>
    <fill>
      <patternFill patternType="solid">
        <fgColor rgb="FFFFFF99"/>
        <bgColor indexed="64"/>
      </patternFill>
    </fill>
    <fill>
      <patternFill patternType="solid">
        <fgColor rgb="FFEAF1DD"/>
        <bgColor indexed="64"/>
      </patternFill>
    </fill>
    <fill>
      <patternFill patternType="solid">
        <fgColor rgb="FFDEEAF6"/>
        <bgColor indexed="64"/>
      </patternFill>
    </fill>
    <fill>
      <patternFill patternType="solid">
        <fgColor indexed="43"/>
        <bgColor indexed="64"/>
      </patternFill>
    </fill>
    <fill>
      <patternFill patternType="solid">
        <fgColor indexed="26"/>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indexed="51"/>
        <bgColor indexed="64"/>
      </patternFill>
    </fill>
    <fill>
      <patternFill patternType="solid">
        <fgColor indexed="27"/>
        <bgColor indexed="64"/>
      </patternFill>
    </fill>
    <fill>
      <patternFill patternType="solid">
        <fgColor rgb="FFCCFFCC"/>
        <bgColor indexed="64"/>
      </patternFill>
    </fill>
    <fill>
      <patternFill patternType="solid">
        <fgColor indexed="22"/>
        <bgColor indexed="64"/>
      </patternFill>
    </fill>
    <fill>
      <patternFill patternType="solid">
        <fgColor indexed="42"/>
        <bgColor indexed="64"/>
      </patternFill>
    </fill>
    <fill>
      <patternFill patternType="solid">
        <fgColor rgb="FFFF7C8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66"/>
        <bgColor indexed="64"/>
      </patternFill>
    </fill>
    <fill>
      <patternFill patternType="solid">
        <fgColor rgb="FFFFCCFF"/>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0" fontId="16" fillId="0" borderId="0"/>
    <xf numFmtId="0" fontId="31" fillId="0" borderId="0" applyNumberFormat="0" applyFill="0" applyBorder="0" applyAlignment="0" applyProtection="0"/>
  </cellStyleXfs>
  <cellXfs count="310">
    <xf numFmtId="0" fontId="0" fillId="0" borderId="0" xfId="0"/>
    <xf numFmtId="0" fontId="3" fillId="0" borderId="0" xfId="0" applyFont="1" applyAlignment="1">
      <alignment horizontal="justify" vertical="center"/>
    </xf>
    <xf numFmtId="0" fontId="5" fillId="0" borderId="0" xfId="0" applyFont="1" applyAlignment="1">
      <alignment vertical="center"/>
    </xf>
    <xf numFmtId="0" fontId="4" fillId="0" borderId="0" xfId="0" applyFont="1"/>
    <xf numFmtId="0" fontId="4" fillId="0" borderId="0" xfId="0" applyFont="1" applyAlignment="1">
      <alignment horizontal="justify" vertical="center"/>
    </xf>
    <xf numFmtId="0" fontId="0" fillId="0" borderId="0" xfId="0" applyBorder="1"/>
    <xf numFmtId="0" fontId="4" fillId="0" borderId="0" xfId="0" applyFont="1" applyAlignment="1"/>
    <xf numFmtId="0" fontId="4" fillId="0" borderId="0" xfId="0" applyFont="1" applyAlignment="1">
      <alignment wrapText="1" shrinkToFit="1"/>
    </xf>
    <xf numFmtId="0" fontId="8" fillId="4"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 fillId="0" borderId="0" xfId="0" applyFont="1"/>
    <xf numFmtId="0" fontId="4" fillId="7" borderId="1" xfId="0" applyFont="1" applyFill="1" applyBorder="1" applyAlignment="1">
      <alignment vertical="center" wrapText="1"/>
    </xf>
    <xf numFmtId="0" fontId="6" fillId="0" borderId="0" xfId="0" applyFont="1" applyAlignment="1">
      <alignment horizontal="justify" vertical="center"/>
    </xf>
    <xf numFmtId="0" fontId="15" fillId="0" borderId="0" xfId="0" applyFont="1" applyAlignment="1">
      <alignment horizontal="justify" vertical="center" wrapText="1"/>
    </xf>
    <xf numFmtId="0" fontId="15" fillId="0" borderId="0" xfId="0" applyFont="1" applyAlignment="1">
      <alignment horizontal="center" vertical="center" wrapText="1"/>
    </xf>
    <xf numFmtId="0" fontId="0" fillId="0" borderId="0" xfId="0" applyAlignment="1"/>
    <xf numFmtId="0" fontId="0" fillId="0" borderId="0" xfId="0" applyAlignment="1">
      <alignment wrapText="1"/>
    </xf>
    <xf numFmtId="164" fontId="15" fillId="0" borderId="0" xfId="0" applyNumberFormat="1" applyFont="1" applyAlignment="1">
      <alignment horizontal="justify" wrapText="1"/>
    </xf>
    <xf numFmtId="0" fontId="15" fillId="0" borderId="0" xfId="0" applyFont="1" applyAlignment="1">
      <alignment horizontal="center" wrapText="1"/>
    </xf>
    <xf numFmtId="0" fontId="0" fillId="0" borderId="1" xfId="0" applyBorder="1" applyAlignment="1" applyProtection="1">
      <protection locked="0"/>
    </xf>
    <xf numFmtId="165" fontId="3" fillId="0" borderId="1" xfId="0" applyNumberFormat="1" applyFont="1" applyBorder="1" applyAlignment="1" applyProtection="1">
      <alignment horizontal="left" vertical="center" wrapText="1"/>
      <protection locked="0"/>
    </xf>
    <xf numFmtId="0" fontId="0" fillId="0" borderId="1" xfId="0" applyBorder="1" applyProtection="1">
      <protection locked="0"/>
    </xf>
    <xf numFmtId="0" fontId="9" fillId="0" borderId="1" xfId="0" applyFont="1" applyBorder="1" applyProtection="1">
      <protection locked="0"/>
    </xf>
    <xf numFmtId="0" fontId="4" fillId="0" borderId="0" xfId="0" applyFont="1" applyAlignment="1">
      <alignment horizontal="left" wrapText="1" shrinkToFit="1"/>
    </xf>
    <xf numFmtId="0" fontId="15" fillId="0" borderId="0" xfId="0" applyFont="1" applyAlignment="1">
      <alignment horizontal="justify" vertical="center"/>
    </xf>
    <xf numFmtId="0" fontId="0" fillId="0" borderId="0" xfId="0" applyAlignment="1">
      <alignment vertical="center"/>
    </xf>
    <xf numFmtId="0" fontId="6" fillId="0" borderId="0" xfId="0" applyFont="1"/>
    <xf numFmtId="0" fontId="8" fillId="0" borderId="1" xfId="0" applyFont="1" applyBorder="1" applyAlignment="1" applyProtection="1">
      <alignment horizontal="right"/>
      <protection locked="0"/>
    </xf>
    <xf numFmtId="0" fontId="4" fillId="0" borderId="0" xfId="0" applyFont="1" applyAlignment="1">
      <alignment horizontal="justify" vertical="top" wrapText="1"/>
    </xf>
    <xf numFmtId="0" fontId="19" fillId="0" borderId="0" xfId="0" applyFont="1" applyAlignment="1"/>
    <xf numFmtId="0" fontId="4" fillId="0" borderId="0" xfId="0" applyFont="1" applyAlignment="1">
      <alignment horizontal="justify" wrapText="1"/>
    </xf>
    <xf numFmtId="164" fontId="4" fillId="0" borderId="0" xfId="0" applyNumberFormat="1" applyFont="1" applyAlignment="1">
      <alignment horizontal="justify" wrapText="1"/>
    </xf>
    <xf numFmtId="0" fontId="19" fillId="0" borderId="0" xfId="0" applyFont="1" applyAlignment="1">
      <alignment wrapText="1"/>
    </xf>
    <xf numFmtId="0" fontId="4" fillId="0" borderId="1" xfId="0" applyFont="1" applyBorder="1" applyAlignment="1" applyProtection="1">
      <protection locked="0"/>
    </xf>
    <xf numFmtId="0" fontId="0" fillId="0" borderId="0" xfId="0" applyProtection="1"/>
    <xf numFmtId="0" fontId="20" fillId="0" borderId="0" xfId="0" applyFont="1" applyAlignment="1" applyProtection="1">
      <alignment horizontal="right"/>
    </xf>
    <xf numFmtId="0" fontId="21" fillId="0" borderId="0" xfId="0" applyFont="1" applyProtection="1"/>
    <xf numFmtId="0" fontId="20" fillId="0" borderId="0" xfId="0" applyFont="1" applyProtection="1"/>
    <xf numFmtId="0" fontId="0" fillId="0" borderId="0" xfId="0" applyBorder="1" applyAlignment="1" applyProtection="1">
      <protection locked="0"/>
    </xf>
    <xf numFmtId="0" fontId="0" fillId="0" borderId="0" xfId="0" applyFill="1"/>
    <xf numFmtId="0" fontId="0" fillId="0" borderId="0" xfId="0" applyFill="1" applyBorder="1" applyAlignment="1" applyProtection="1">
      <alignment horizontal="center" wrapText="1"/>
      <protection locked="0"/>
    </xf>
    <xf numFmtId="0" fontId="0" fillId="0" borderId="0" xfId="0" applyFill="1" applyBorder="1"/>
    <xf numFmtId="0" fontId="0" fillId="0" borderId="0" xfId="0" applyBorder="1" applyAlignment="1">
      <alignment horizontal="center" wrapText="1"/>
    </xf>
    <xf numFmtId="0" fontId="0" fillId="0" borderId="3" xfId="0" applyBorder="1" applyAlignment="1">
      <alignment wrapText="1"/>
    </xf>
    <xf numFmtId="0" fontId="22" fillId="0" borderId="1" xfId="0" applyFont="1" applyBorder="1" applyAlignment="1">
      <alignment wrapText="1"/>
    </xf>
    <xf numFmtId="4" fontId="23" fillId="10" borderId="1" xfId="0" applyNumberFormat="1" applyFont="1" applyFill="1" applyBorder="1" applyProtection="1">
      <protection locked="0"/>
    </xf>
    <xf numFmtId="4" fontId="24" fillId="0" borderId="1" xfId="0" applyNumberFormat="1" applyFont="1" applyBorder="1"/>
    <xf numFmtId="0" fontId="0" fillId="11" borderId="0" xfId="0" applyFill="1" applyProtection="1">
      <protection locked="0"/>
    </xf>
    <xf numFmtId="0" fontId="0" fillId="0" borderId="0" xfId="0" applyFill="1" applyProtection="1">
      <protection locked="0"/>
    </xf>
    <xf numFmtId="0" fontId="26" fillId="0" borderId="0" xfId="0" applyFont="1" applyAlignment="1">
      <alignment horizontal="left"/>
    </xf>
    <xf numFmtId="0" fontId="8" fillId="0" borderId="1" xfId="0" applyFont="1" applyBorder="1"/>
    <xf numFmtId="0" fontId="8" fillId="0" borderId="1" xfId="0" applyFont="1" applyBorder="1" applyAlignment="1">
      <alignment wrapText="1" shrinkToFit="1"/>
    </xf>
    <xf numFmtId="4" fontId="8" fillId="7" borderId="1" xfId="0" applyNumberFormat="1" applyFont="1" applyFill="1" applyBorder="1" applyProtection="1">
      <protection locked="0"/>
    </xf>
    <xf numFmtId="2" fontId="8" fillId="0" borderId="1" xfId="0" applyNumberFormat="1" applyFont="1" applyBorder="1"/>
    <xf numFmtId="0" fontId="8" fillId="0" borderId="3" xfId="0" applyFont="1" applyBorder="1" applyProtection="1">
      <protection locked="0"/>
    </xf>
    <xf numFmtId="4" fontId="0" fillId="0" borderId="0" xfId="0" applyNumberFormat="1"/>
    <xf numFmtId="0" fontId="8" fillId="4" borderId="1" xfId="0" applyFont="1" applyFill="1" applyBorder="1" applyAlignment="1">
      <alignment vertical="center" wrapText="1"/>
    </xf>
    <xf numFmtId="4" fontId="0" fillId="0" borderId="1" xfId="0" applyNumberFormat="1" applyBorder="1" applyAlignment="1"/>
    <xf numFmtId="4" fontId="8" fillId="0" borderId="1" xfId="0" applyNumberFormat="1" applyFont="1" applyBorder="1" applyAlignment="1" applyProtection="1">
      <protection locked="0"/>
    </xf>
    <xf numFmtId="0" fontId="8" fillId="6" borderId="1" xfId="0" applyFont="1" applyFill="1" applyBorder="1" applyAlignment="1">
      <alignment vertical="center" wrapText="1"/>
    </xf>
    <xf numFmtId="0" fontId="0" fillId="0" borderId="0" xfId="0" applyBorder="1" applyProtection="1"/>
    <xf numFmtId="0" fontId="0" fillId="0" borderId="0" xfId="0" applyBorder="1" applyAlignment="1" applyProtection="1"/>
    <xf numFmtId="0" fontId="25" fillId="0" borderId="0" xfId="0" applyFont="1" applyProtection="1"/>
    <xf numFmtId="0" fontId="24" fillId="15" borderId="14" xfId="0" applyFont="1" applyFill="1" applyBorder="1" applyAlignment="1" applyProtection="1">
      <alignment horizontal="center" wrapText="1"/>
    </xf>
    <xf numFmtId="0" fontId="24" fillId="15" borderId="14" xfId="0" applyFont="1" applyFill="1" applyBorder="1" applyAlignment="1" applyProtection="1">
      <alignment horizontal="center" wrapText="1"/>
      <protection locked="0"/>
    </xf>
    <xf numFmtId="0" fontId="24" fillId="15" borderId="15" xfId="0" applyFont="1" applyFill="1" applyBorder="1" applyAlignment="1" applyProtection="1">
      <alignment horizontal="center" wrapText="1"/>
    </xf>
    <xf numFmtId="0" fontId="23" fillId="11" borderId="1" xfId="0" applyFont="1" applyFill="1" applyBorder="1" applyAlignment="1" applyProtection="1">
      <alignment horizontal="right" wrapText="1"/>
      <protection locked="0"/>
    </xf>
    <xf numFmtId="4" fontId="23" fillId="11" borderId="1" xfId="0" applyNumberFormat="1" applyFont="1" applyFill="1" applyBorder="1" applyAlignment="1" applyProtection="1">
      <alignment horizontal="right" wrapText="1"/>
      <protection locked="0"/>
    </xf>
    <xf numFmtId="4" fontId="23" fillId="11" borderId="17" xfId="0" applyNumberFormat="1" applyFont="1" applyFill="1" applyBorder="1" applyAlignment="1" applyProtection="1">
      <alignment horizontal="right" wrapText="1"/>
    </xf>
    <xf numFmtId="4" fontId="24" fillId="17" borderId="19" xfId="0" applyNumberFormat="1" applyFont="1" applyFill="1" applyBorder="1" applyAlignment="1" applyProtection="1">
      <alignment horizontal="right" wrapText="1"/>
    </xf>
    <xf numFmtId="4" fontId="24" fillId="17" borderId="20" xfId="0" applyNumberFormat="1" applyFont="1" applyFill="1" applyBorder="1" applyAlignment="1" applyProtection="1">
      <alignment horizontal="right" wrapText="1"/>
    </xf>
    <xf numFmtId="4" fontId="23" fillId="11" borderId="24" xfId="0" applyNumberFormat="1" applyFont="1" applyFill="1" applyBorder="1" applyAlignment="1" applyProtection="1">
      <alignment horizontal="right" wrapText="1"/>
      <protection locked="0"/>
    </xf>
    <xf numFmtId="0" fontId="27" fillId="16" borderId="25" xfId="0" applyFont="1" applyFill="1" applyBorder="1"/>
    <xf numFmtId="0" fontId="24" fillId="12" borderId="27" xfId="0" applyFont="1" applyFill="1" applyBorder="1"/>
    <xf numFmtId="0" fontId="24" fillId="12" borderId="12" xfId="0" applyFont="1" applyFill="1" applyBorder="1"/>
    <xf numFmtId="4" fontId="24" fillId="12" borderId="28" xfId="0" applyNumberFormat="1" applyFont="1" applyFill="1" applyBorder="1"/>
    <xf numFmtId="4" fontId="24" fillId="12" borderId="29" xfId="0" applyNumberFormat="1" applyFont="1" applyFill="1" applyBorder="1"/>
    <xf numFmtId="0" fontId="24" fillId="19" borderId="18" xfId="0" applyFont="1" applyFill="1" applyBorder="1"/>
    <xf numFmtId="0" fontId="24" fillId="19" borderId="19" xfId="0" applyFont="1" applyFill="1" applyBorder="1"/>
    <xf numFmtId="4" fontId="24" fillId="19" borderId="19" xfId="0" applyNumberFormat="1" applyFont="1" applyFill="1" applyBorder="1"/>
    <xf numFmtId="4" fontId="24" fillId="19" borderId="20" xfId="0" applyNumberFormat="1" applyFont="1" applyFill="1" applyBorder="1"/>
    <xf numFmtId="0" fontId="24" fillId="15" borderId="13" xfId="0" applyFont="1" applyFill="1" applyBorder="1" applyAlignment="1" applyProtection="1">
      <alignment horizontal="left" wrapText="1"/>
    </xf>
    <xf numFmtId="0" fontId="23" fillId="2" borderId="1" xfId="0" applyFont="1" applyFill="1" applyBorder="1" applyAlignment="1" applyProtection="1">
      <alignment wrapText="1" shrinkToFit="1"/>
      <protection locked="0"/>
    </xf>
    <xf numFmtId="0" fontId="8" fillId="2" borderId="16" xfId="0" applyFont="1" applyFill="1" applyBorder="1" applyProtection="1">
      <protection locked="0"/>
    </xf>
    <xf numFmtId="0" fontId="8" fillId="2" borderId="1" xfId="0" applyFont="1" applyFill="1" applyBorder="1" applyProtection="1">
      <protection locked="0"/>
    </xf>
    <xf numFmtId="0" fontId="8" fillId="2" borderId="23" xfId="0" applyFont="1" applyFill="1" applyBorder="1" applyProtection="1">
      <protection locked="0"/>
    </xf>
    <xf numFmtId="0" fontId="8" fillId="2" borderId="24" xfId="0" applyFont="1" applyFill="1" applyBorder="1" applyProtection="1">
      <protection locked="0"/>
    </xf>
    <xf numFmtId="0" fontId="24" fillId="12" borderId="9" xfId="0" applyFont="1" applyFill="1" applyBorder="1"/>
    <xf numFmtId="0" fontId="24" fillId="12" borderId="10" xfId="0" applyFont="1" applyFill="1" applyBorder="1"/>
    <xf numFmtId="4" fontId="24" fillId="12" borderId="19" xfId="0" applyNumberFormat="1" applyFont="1" applyFill="1" applyBorder="1"/>
    <xf numFmtId="4" fontId="24" fillId="12" borderId="20" xfId="0" applyNumberFormat="1" applyFont="1" applyFill="1" applyBorder="1"/>
    <xf numFmtId="0" fontId="8" fillId="16" borderId="6" xfId="0" applyFont="1" applyFill="1" applyBorder="1"/>
    <xf numFmtId="0" fontId="8" fillId="16" borderId="26" xfId="0" applyFont="1" applyFill="1" applyBorder="1"/>
    <xf numFmtId="0" fontId="0" fillId="22" borderId="0" xfId="0" applyFill="1"/>
    <xf numFmtId="4" fontId="8" fillId="7" borderId="1" xfId="0" applyNumberFormat="1" applyFont="1" applyFill="1" applyBorder="1" applyProtection="1"/>
    <xf numFmtId="0" fontId="22" fillId="23" borderId="1" xfId="0" applyFont="1" applyFill="1" applyBorder="1" applyAlignment="1">
      <alignment wrapText="1"/>
    </xf>
    <xf numFmtId="4" fontId="0" fillId="0" borderId="1" xfId="0" applyNumberFormat="1" applyBorder="1"/>
    <xf numFmtId="4" fontId="3" fillId="0" borderId="1" xfId="0" applyNumberFormat="1" applyFont="1" applyBorder="1" applyAlignment="1" applyProtection="1">
      <protection locked="0"/>
    </xf>
    <xf numFmtId="4" fontId="3" fillId="0" borderId="5" xfId="0" applyNumberFormat="1" applyFont="1" applyBorder="1" applyAlignment="1" applyProtection="1">
      <protection locked="0"/>
    </xf>
    <xf numFmtId="0" fontId="8" fillId="2" borderId="16" xfId="0" applyFont="1" applyFill="1" applyBorder="1" applyProtection="1"/>
    <xf numFmtId="0" fontId="6" fillId="0" borderId="0" xfId="0" applyFont="1" applyAlignment="1">
      <alignment horizontal="left" wrapText="1" shrinkToFit="1"/>
    </xf>
    <xf numFmtId="0" fontId="4" fillId="0" borderId="0" xfId="0" applyFont="1" applyFill="1" applyBorder="1" applyAlignment="1">
      <alignment horizontal="left" wrapText="1"/>
    </xf>
    <xf numFmtId="0" fontId="0" fillId="0" borderId="0" xfId="0" applyBorder="1" applyAlignment="1" applyProtection="1">
      <alignment horizontal="left"/>
      <protection locked="0"/>
    </xf>
    <xf numFmtId="165" fontId="3" fillId="0" borderId="1" xfId="0" applyNumberFormat="1" applyFont="1" applyBorder="1" applyAlignment="1" applyProtection="1">
      <alignment horizontal="left" wrapText="1"/>
      <protection locked="0"/>
    </xf>
    <xf numFmtId="0" fontId="0" fillId="0" borderId="0" xfId="0" applyAlignment="1">
      <alignment horizontal="left"/>
    </xf>
    <xf numFmtId="0" fontId="4" fillId="0" borderId="0" xfId="0" applyFont="1" applyBorder="1" applyAlignment="1">
      <alignment horizontal="left" wrapText="1"/>
    </xf>
    <xf numFmtId="0" fontId="8" fillId="0" borderId="0" xfId="0" applyFont="1" applyBorder="1" applyAlignment="1" applyProtection="1">
      <alignment horizontal="right"/>
      <protection locked="0"/>
    </xf>
    <xf numFmtId="0" fontId="30" fillId="0" borderId="0" xfId="0" applyFont="1"/>
    <xf numFmtId="4" fontId="8" fillId="0" borderId="1" xfId="0" applyNumberFormat="1" applyFont="1" applyBorder="1" applyAlignment="1"/>
    <xf numFmtId="0" fontId="23" fillId="2" borderId="16" xfId="0" applyFont="1" applyFill="1" applyBorder="1" applyProtection="1">
      <protection locked="0"/>
    </xf>
    <xf numFmtId="0" fontId="4" fillId="0" borderId="0" xfId="0" applyFont="1" applyAlignment="1">
      <alignment horizontal="center" wrapText="1"/>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32" fillId="0" borderId="0" xfId="0" applyFont="1"/>
    <xf numFmtId="0" fontId="8" fillId="0" borderId="0" xfId="0" applyFont="1" applyAlignment="1">
      <alignment horizontal="left" vertical="center"/>
    </xf>
    <xf numFmtId="0" fontId="4" fillId="0" borderId="0" xfId="0" applyFont="1" applyAlignment="1">
      <alignment horizontal="center" wrapText="1"/>
    </xf>
    <xf numFmtId="0" fontId="4" fillId="0" borderId="0" xfId="0" applyFont="1" applyAlignment="1">
      <alignment horizontal="left" wrapText="1" shrinkToFit="1"/>
    </xf>
    <xf numFmtId="0" fontId="8" fillId="0" borderId="0" xfId="0" applyFont="1" applyBorder="1" applyAlignment="1" applyProtection="1">
      <alignment horizontal="left" wrapText="1" shrinkToFit="1"/>
      <protection locked="0"/>
    </xf>
    <xf numFmtId="0" fontId="0" fillId="0" borderId="0" xfId="0" applyBorder="1" applyAlignment="1">
      <alignment horizontal="left"/>
    </xf>
    <xf numFmtId="0" fontId="0" fillId="0" borderId="1" xfId="0" applyBorder="1" applyAlignment="1">
      <alignment horizontal="center" vertical="center"/>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4" fillId="0" borderId="0" xfId="0" applyFont="1" applyBorder="1" applyAlignment="1">
      <alignment horizontal="left" wrapText="1" shrinkToFit="1"/>
    </xf>
    <xf numFmtId="4" fontId="4" fillId="0" borderId="0" xfId="0" applyNumberFormat="1" applyFont="1" applyBorder="1" applyAlignment="1">
      <alignment horizontal="right" wrapText="1" shrinkToFit="1"/>
    </xf>
    <xf numFmtId="0" fontId="0" fillId="0" borderId="1" xfId="0" applyBorder="1" applyAlignment="1">
      <alignment horizontal="left" vertical="center"/>
    </xf>
    <xf numFmtId="0" fontId="4" fillId="0" borderId="3" xfId="0" applyFont="1" applyBorder="1" applyAlignment="1" applyProtection="1">
      <alignment horizontal="left" wrapText="1" shrinkToFit="1"/>
      <protection locked="0"/>
    </xf>
    <xf numFmtId="0" fontId="4" fillId="0" borderId="4" xfId="0" applyFont="1" applyBorder="1" applyAlignment="1" applyProtection="1">
      <alignment horizontal="left" wrapText="1" shrinkToFit="1"/>
      <protection locked="0"/>
    </xf>
    <xf numFmtId="0" fontId="4" fillId="0" borderId="5" xfId="0" applyFont="1" applyBorder="1" applyAlignment="1" applyProtection="1">
      <alignment horizontal="left" wrapText="1" shrinkToFit="1"/>
      <protection locked="0"/>
    </xf>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3" borderId="4" xfId="0" applyFill="1" applyBorder="1" applyAlignment="1">
      <alignment horizontal="left"/>
    </xf>
    <xf numFmtId="0" fontId="0" fillId="3" borderId="5" xfId="0" applyFill="1" applyBorder="1" applyAlignment="1">
      <alignment horizontal="left"/>
    </xf>
    <xf numFmtId="0" fontId="8" fillId="0" borderId="3" xfId="0" applyFont="1" applyBorder="1" applyAlignment="1">
      <alignment horizontal="left" wrapText="1" shrinkToFit="1"/>
    </xf>
    <xf numFmtId="0" fontId="8" fillId="0" borderId="4" xfId="0" applyFont="1" applyBorder="1" applyAlignment="1">
      <alignment horizontal="left" wrapText="1" shrinkToFit="1"/>
    </xf>
    <xf numFmtId="0" fontId="8" fillId="0" borderId="5" xfId="0" applyFont="1" applyBorder="1" applyAlignment="1">
      <alignment horizontal="left" wrapText="1" shrinkToFit="1"/>
    </xf>
    <xf numFmtId="0" fontId="8" fillId="0" borderId="1" xfId="0" applyFont="1" applyBorder="1" applyAlignment="1">
      <alignment horizontal="left" wrapText="1" shrinkToFit="1"/>
    </xf>
    <xf numFmtId="0" fontId="3" fillId="0" borderId="0" xfId="0" applyFont="1" applyAlignment="1">
      <alignment horizontal="left" wrapText="1" shrinkToFit="1"/>
    </xf>
    <xf numFmtId="0" fontId="8" fillId="0" borderId="3" xfId="0" applyFont="1" applyBorder="1" applyAlignment="1">
      <alignment horizontal="left"/>
    </xf>
    <xf numFmtId="0" fontId="8" fillId="0" borderId="4" xfId="0" applyFont="1" applyBorder="1" applyAlignment="1">
      <alignment horizontal="left"/>
    </xf>
    <xf numFmtId="0" fontId="8" fillId="0" borderId="5" xfId="0" applyFont="1" applyBorder="1" applyAlignment="1">
      <alignment horizontal="left"/>
    </xf>
    <xf numFmtId="0" fontId="4" fillId="9" borderId="1" xfId="0" applyFont="1" applyFill="1" applyBorder="1" applyAlignment="1">
      <alignment horizontal="left" vertical="center" wrapText="1"/>
    </xf>
    <xf numFmtId="0" fontId="8" fillId="0" borderId="1" xfId="0" applyFont="1" applyBorder="1" applyAlignment="1" applyProtection="1">
      <alignment horizontal="left"/>
      <protection locked="0"/>
    </xf>
    <xf numFmtId="0" fontId="8" fillId="9" borderId="1" xfId="0" applyFont="1" applyFill="1" applyBorder="1" applyAlignment="1">
      <alignment horizontal="left" wrapText="1"/>
    </xf>
    <xf numFmtId="0" fontId="8" fillId="0" borderId="1" xfId="0" applyFont="1" applyBorder="1" applyAlignment="1" applyProtection="1">
      <alignment horizontal="left" wrapText="1" shrinkToFit="1"/>
      <protection locked="0"/>
    </xf>
    <xf numFmtId="0" fontId="0" fillId="0" borderId="1" xfId="0" applyBorder="1" applyAlignment="1" applyProtection="1">
      <alignment horizontal="left"/>
    </xf>
    <xf numFmtId="0" fontId="4" fillId="9" borderId="1" xfId="0" applyFont="1" applyFill="1" applyBorder="1" applyAlignment="1">
      <alignment horizontal="left" wrapText="1"/>
    </xf>
    <xf numFmtId="0" fontId="0" fillId="0" borderId="1" xfId="0" applyBorder="1" applyAlignment="1" applyProtection="1">
      <alignment horizontal="left" wrapText="1" shrinkToFit="1"/>
      <protection locked="0"/>
    </xf>
    <xf numFmtId="0" fontId="4" fillId="8" borderId="1" xfId="0" applyFont="1" applyFill="1" applyBorder="1" applyAlignment="1">
      <alignment horizontal="left" vertical="center" wrapText="1"/>
    </xf>
    <xf numFmtId="0" fontId="8" fillId="0" borderId="1" xfId="0" applyFont="1" applyBorder="1" applyAlignment="1">
      <alignment horizontal="left" wrapText="1"/>
    </xf>
    <xf numFmtId="0" fontId="8" fillId="0" borderId="1" xfId="0" applyFont="1" applyBorder="1" applyAlignment="1" applyProtection="1">
      <alignment horizontal="left" wrapText="1"/>
      <protection locked="0"/>
    </xf>
    <xf numFmtId="0" fontId="4" fillId="8" borderId="1" xfId="0" applyFont="1" applyFill="1" applyBorder="1" applyAlignment="1">
      <alignment horizontal="left" wrapText="1"/>
    </xf>
    <xf numFmtId="0" fontId="4" fillId="8" borderId="1" xfId="0" applyFont="1" applyFill="1" applyBorder="1" applyAlignment="1">
      <alignment horizontal="center" vertical="center" wrapText="1"/>
    </xf>
    <xf numFmtId="0" fontId="6" fillId="3" borderId="3" xfId="0" applyFont="1" applyFill="1" applyBorder="1" applyAlignment="1">
      <alignment horizontal="left" wrapText="1"/>
    </xf>
    <xf numFmtId="0" fontId="6" fillId="3" borderId="4" xfId="0" applyFont="1" applyFill="1" applyBorder="1" applyAlignment="1">
      <alignment horizontal="left" wrapText="1"/>
    </xf>
    <xf numFmtId="0" fontId="6" fillId="3" borderId="5" xfId="0" applyFont="1" applyFill="1" applyBorder="1" applyAlignment="1">
      <alignment horizontal="left" wrapText="1"/>
    </xf>
    <xf numFmtId="0" fontId="6" fillId="7" borderId="3" xfId="0" applyFont="1" applyFill="1" applyBorder="1" applyAlignment="1">
      <alignment horizontal="left" wrapText="1"/>
    </xf>
    <xf numFmtId="0" fontId="6" fillId="7" borderId="4" xfId="0" applyFont="1" applyFill="1" applyBorder="1" applyAlignment="1">
      <alignment horizontal="left" wrapText="1"/>
    </xf>
    <xf numFmtId="0" fontId="6" fillId="7" borderId="5" xfId="0" applyFont="1" applyFill="1" applyBorder="1" applyAlignment="1">
      <alignment horizontal="left" wrapText="1"/>
    </xf>
    <xf numFmtId="0" fontId="0" fillId="0" borderId="0" xfId="0" applyAlignment="1">
      <alignment horizontal="left" wrapText="1" shrinkToFit="1"/>
    </xf>
    <xf numFmtId="49" fontId="3" fillId="0" borderId="3" xfId="0" applyNumberFormat="1" applyFont="1" applyBorder="1" applyAlignment="1" applyProtection="1">
      <alignment horizontal="left" wrapText="1" shrinkToFit="1"/>
      <protection locked="0"/>
    </xf>
    <xf numFmtId="49" fontId="3" fillId="0" borderId="4" xfId="0" applyNumberFormat="1" applyFont="1" applyBorder="1" applyAlignment="1" applyProtection="1">
      <alignment horizontal="left" wrapText="1" shrinkToFit="1"/>
      <protection locked="0"/>
    </xf>
    <xf numFmtId="49" fontId="3" fillId="0" borderId="5" xfId="0" applyNumberFormat="1" applyFont="1" applyBorder="1" applyAlignment="1" applyProtection="1">
      <alignment horizontal="left" wrapText="1" shrinkToFit="1"/>
      <protection locked="0"/>
    </xf>
    <xf numFmtId="4" fontId="3" fillId="0" borderId="3" xfId="0" applyNumberFormat="1" applyFont="1" applyBorder="1" applyAlignment="1" applyProtection="1">
      <alignment horizontal="right"/>
      <protection locked="0"/>
    </xf>
    <xf numFmtId="4" fontId="3" fillId="0" borderId="5" xfId="0" applyNumberFormat="1" applyFont="1" applyBorder="1" applyAlignment="1" applyProtection="1">
      <alignment horizontal="right"/>
      <protection locked="0"/>
    </xf>
    <xf numFmtId="0" fontId="3" fillId="13" borderId="1" xfId="0" applyFont="1" applyFill="1" applyBorder="1" applyAlignment="1">
      <alignment horizontal="center" vertical="center" wrapText="1"/>
    </xf>
    <xf numFmtId="4" fontId="8" fillId="0" borderId="3" xfId="0" applyNumberFormat="1" applyFont="1" applyBorder="1" applyAlignment="1">
      <alignment horizontal="center"/>
    </xf>
    <xf numFmtId="4" fontId="8" fillId="0" borderId="5" xfId="0" applyNumberFormat="1" applyFont="1" applyBorder="1" applyAlignment="1">
      <alignment horizontal="center"/>
    </xf>
    <xf numFmtId="0" fontId="8" fillId="4" borderId="3" xfId="0" applyFont="1" applyFill="1" applyBorder="1" applyAlignment="1">
      <alignment horizontal="left" wrapText="1"/>
    </xf>
    <xf numFmtId="0" fontId="8" fillId="4" borderId="4" xfId="0" applyFont="1" applyFill="1" applyBorder="1" applyAlignment="1">
      <alignment horizontal="left" wrapText="1"/>
    </xf>
    <xf numFmtId="0" fontId="8" fillId="4" borderId="5" xfId="0" applyFont="1" applyFill="1" applyBorder="1" applyAlignment="1">
      <alignment horizontal="left" wrapText="1"/>
    </xf>
    <xf numFmtId="4" fontId="0" fillId="0" borderId="3" xfId="0" applyNumberFormat="1" applyBorder="1" applyAlignment="1">
      <alignment horizontal="right"/>
    </xf>
    <xf numFmtId="4" fontId="0" fillId="0" borderId="5" xfId="0" applyNumberFormat="1" applyBorder="1" applyAlignment="1">
      <alignment horizontal="right"/>
    </xf>
    <xf numFmtId="0" fontId="18" fillId="13" borderId="3" xfId="0" applyFont="1" applyFill="1" applyBorder="1" applyAlignment="1">
      <alignment horizontal="center" wrapText="1" shrinkToFit="1"/>
    </xf>
    <xf numFmtId="0" fontId="18" fillId="13" borderId="4" xfId="0" applyFont="1" applyFill="1" applyBorder="1" applyAlignment="1">
      <alignment horizontal="center" wrapText="1" shrinkToFit="1"/>
    </xf>
    <xf numFmtId="0" fontId="18" fillId="13" borderId="5" xfId="0" applyFont="1" applyFill="1" applyBorder="1" applyAlignment="1">
      <alignment horizontal="center" wrapText="1" shrinkToFit="1"/>
    </xf>
    <xf numFmtId="0" fontId="8" fillId="13" borderId="3"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8" fillId="13" borderId="5" xfId="0" applyFont="1" applyFill="1" applyBorder="1" applyAlignment="1">
      <alignment horizontal="center" vertical="center" wrapText="1"/>
    </xf>
    <xf numFmtId="0" fontId="0" fillId="21" borderId="1" xfId="0" applyFill="1" applyBorder="1" applyAlignment="1">
      <alignment horizontal="center"/>
    </xf>
    <xf numFmtId="4" fontId="0" fillId="0" borderId="1" xfId="0" applyNumberFormat="1" applyBorder="1" applyAlignment="1">
      <alignment horizontal="center"/>
    </xf>
    <xf numFmtId="0" fontId="0" fillId="0" borderId="1" xfId="0" applyBorder="1" applyAlignment="1">
      <alignment horizontal="center"/>
    </xf>
    <xf numFmtId="0" fontId="8" fillId="4" borderId="7"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4" borderId="3" xfId="0" applyFont="1" applyFill="1" applyBorder="1" applyAlignment="1">
      <alignment horizontal="center" vertical="center" wrapText="1" shrinkToFit="1"/>
    </xf>
    <xf numFmtId="0" fontId="4" fillId="4" borderId="5" xfId="0" applyFont="1" applyFill="1" applyBorder="1" applyAlignment="1">
      <alignment horizontal="center" vertical="center" wrapText="1" shrinkToFit="1"/>
    </xf>
    <xf numFmtId="0" fontId="8" fillId="6" borderId="3" xfId="0" applyFont="1" applyFill="1" applyBorder="1" applyAlignment="1">
      <alignment horizontal="left" wrapText="1"/>
    </xf>
    <xf numFmtId="0" fontId="8" fillId="6" borderId="4" xfId="0" applyFont="1" applyFill="1" applyBorder="1" applyAlignment="1">
      <alignment horizontal="left" wrapText="1"/>
    </xf>
    <xf numFmtId="0" fontId="8" fillId="6" borderId="5" xfId="0" applyFont="1" applyFill="1" applyBorder="1" applyAlignment="1">
      <alignment horizontal="left" wrapText="1"/>
    </xf>
    <xf numFmtId="4" fontId="8" fillId="0" borderId="3" xfId="0" applyNumberFormat="1" applyFont="1" applyBorder="1" applyAlignment="1" applyProtection="1">
      <alignment horizontal="right"/>
      <protection locked="0"/>
    </xf>
    <xf numFmtId="4" fontId="8" fillId="0" borderId="5" xfId="0" applyNumberFormat="1" applyFont="1" applyBorder="1" applyAlignment="1" applyProtection="1">
      <alignment horizontal="right"/>
      <protection locked="0"/>
    </xf>
    <xf numFmtId="4" fontId="8" fillId="0" borderId="3" xfId="0" applyNumberFormat="1" applyFont="1" applyBorder="1" applyAlignment="1">
      <alignment horizontal="right"/>
    </xf>
    <xf numFmtId="4" fontId="8" fillId="0" borderId="5" xfId="0" applyNumberFormat="1" applyFont="1" applyBorder="1" applyAlignment="1">
      <alignment horizontal="right"/>
    </xf>
    <xf numFmtId="0" fontId="4" fillId="3" borderId="4" xfId="0" applyFont="1" applyFill="1" applyBorder="1" applyAlignment="1">
      <alignment horizontal="left" wrapText="1"/>
    </xf>
    <xf numFmtId="0" fontId="4" fillId="3" borderId="5" xfId="0" applyFont="1" applyFill="1" applyBorder="1" applyAlignment="1">
      <alignment horizontal="left" wrapText="1"/>
    </xf>
    <xf numFmtId="0" fontId="4"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0" fillId="0" borderId="1" xfId="0" applyBorder="1" applyAlignment="1" applyProtection="1">
      <alignment horizontal="left"/>
      <protection locked="0"/>
    </xf>
    <xf numFmtId="0" fontId="4" fillId="3" borderId="3" xfId="0" applyFont="1" applyFill="1" applyBorder="1" applyAlignment="1">
      <alignment horizontal="left"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0" fillId="3" borderId="1" xfId="0" applyFill="1" applyBorder="1" applyAlignment="1">
      <alignment horizontal="left" wrapText="1"/>
    </xf>
    <xf numFmtId="0" fontId="0" fillId="3" borderId="1" xfId="0" applyFill="1" applyBorder="1" applyAlignment="1">
      <alignment horizontal="left"/>
    </xf>
    <xf numFmtId="0" fontId="4" fillId="4" borderId="1" xfId="0" applyFont="1" applyFill="1" applyBorder="1" applyAlignment="1">
      <alignment horizontal="left" wrapText="1" shrinkToFit="1"/>
    </xf>
    <xf numFmtId="0" fontId="4" fillId="3" borderId="1" xfId="0" applyFont="1" applyFill="1" applyBorder="1" applyAlignment="1">
      <alignment horizontal="left"/>
    </xf>
    <xf numFmtId="0" fontId="4" fillId="4" borderId="1" xfId="0" applyFont="1" applyFill="1" applyBorder="1" applyAlignment="1">
      <alignment horizontal="left"/>
    </xf>
    <xf numFmtId="0" fontId="4" fillId="3" borderId="1" xfId="0" applyFont="1" applyFill="1" applyBorder="1" applyAlignment="1">
      <alignment horizontal="left" wrapText="1"/>
    </xf>
    <xf numFmtId="0" fontId="4" fillId="3" borderId="7" xfId="0" applyFont="1" applyFill="1" applyBorder="1" applyAlignment="1">
      <alignment horizontal="left" wrapText="1"/>
    </xf>
    <xf numFmtId="0" fontId="4" fillId="3" borderId="6" xfId="0" applyFont="1" applyFill="1" applyBorder="1" applyAlignment="1">
      <alignment horizontal="left" wrapText="1"/>
    </xf>
    <xf numFmtId="0" fontId="4" fillId="3" borderId="8" xfId="0" applyFont="1" applyFill="1" applyBorder="1" applyAlignment="1">
      <alignment horizontal="left" wrapText="1"/>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4" fillId="0" borderId="1" xfId="0" applyFont="1" applyBorder="1" applyAlignment="1">
      <alignment horizontal="center" wrapText="1" shrinkToFit="1"/>
    </xf>
    <xf numFmtId="0" fontId="4" fillId="4" borderId="1" xfId="0" applyFont="1" applyFill="1" applyBorder="1" applyAlignment="1" applyProtection="1">
      <alignment horizontal="left" wrapText="1" shrinkToFit="1"/>
      <protection locked="0"/>
    </xf>
    <xf numFmtId="0" fontId="4" fillId="0" borderId="1" xfId="0" applyFont="1" applyBorder="1" applyAlignment="1" applyProtection="1">
      <alignment horizontal="left" wrapText="1" shrinkToFit="1"/>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lignment horizontal="left" wrapText="1"/>
    </xf>
    <xf numFmtId="0" fontId="5" fillId="0" borderId="0" xfId="0" applyFont="1" applyAlignment="1">
      <alignment horizontal="left"/>
    </xf>
    <xf numFmtId="0" fontId="15" fillId="0" borderId="1" xfId="0" applyFont="1" applyBorder="1" applyAlignment="1">
      <alignment horizontal="left"/>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0" fontId="4" fillId="2" borderId="5" xfId="0" applyFont="1" applyFill="1" applyBorder="1" applyAlignment="1">
      <alignment horizontal="left" wrapText="1"/>
    </xf>
    <xf numFmtId="0" fontId="0" fillId="0" borderId="3" xfId="0" applyBorder="1" applyAlignment="1" applyProtection="1">
      <alignment horizontal="left" wrapText="1" shrinkToFit="1"/>
      <protection locked="0"/>
    </xf>
    <xf numFmtId="0" fontId="0" fillId="0" borderId="4" xfId="0" applyBorder="1" applyAlignment="1" applyProtection="1">
      <alignment horizontal="left" wrapText="1" shrinkToFit="1"/>
      <protection locked="0"/>
    </xf>
    <xf numFmtId="0" fontId="0" fillId="0" borderId="5" xfId="0" applyBorder="1" applyAlignment="1" applyProtection="1">
      <alignment horizontal="left" wrapText="1" shrinkToFit="1"/>
      <protection locked="0"/>
    </xf>
    <xf numFmtId="0" fontId="4" fillId="2" borderId="1" xfId="0" applyFont="1" applyFill="1" applyBorder="1" applyAlignment="1">
      <alignment vertical="center" wrapText="1"/>
    </xf>
    <xf numFmtId="0" fontId="4" fillId="2" borderId="1" xfId="0" applyFont="1" applyFill="1" applyBorder="1" applyAlignment="1">
      <alignment wrapText="1"/>
    </xf>
    <xf numFmtId="0" fontId="31" fillId="0" borderId="1" xfId="2" applyBorder="1" applyAlignment="1" applyProtection="1">
      <alignment horizontal="left"/>
      <protection locked="0"/>
    </xf>
    <xf numFmtId="1" fontId="0" fillId="0" borderId="3" xfId="0" applyNumberFormat="1" applyBorder="1" applyAlignment="1" applyProtection="1">
      <alignment horizontal="left"/>
      <protection locked="0"/>
    </xf>
    <xf numFmtId="1" fontId="0" fillId="0" borderId="4" xfId="0" applyNumberFormat="1" applyBorder="1" applyAlignment="1" applyProtection="1">
      <alignment horizontal="left"/>
      <protection locked="0"/>
    </xf>
    <xf numFmtId="1" fontId="0" fillId="0" borderId="5" xfId="0" applyNumberFormat="1" applyBorder="1" applyAlignment="1" applyProtection="1">
      <alignment horizontal="left"/>
      <protection locked="0"/>
    </xf>
    <xf numFmtId="2" fontId="0" fillId="0" borderId="1" xfId="0" applyNumberFormat="1" applyBorder="1" applyAlignment="1" applyProtection="1">
      <alignment horizontal="left"/>
      <protection locked="0"/>
    </xf>
    <xf numFmtId="0" fontId="0" fillId="0" borderId="1" xfId="0" applyBorder="1" applyAlignment="1" applyProtection="1">
      <protection locked="0"/>
    </xf>
    <xf numFmtId="0" fontId="31" fillId="0" borderId="1" xfId="2" applyBorder="1" applyAlignment="1" applyProtection="1">
      <protection locked="0"/>
    </xf>
    <xf numFmtId="0" fontId="8" fillId="0" borderId="1" xfId="0" applyFont="1" applyBorder="1" applyAlignment="1">
      <alignment horizontal="left"/>
    </xf>
    <xf numFmtId="4" fontId="8" fillId="0" borderId="1" xfId="0" applyNumberFormat="1" applyFont="1" applyBorder="1" applyAlignment="1" applyProtection="1">
      <alignment horizontal="right"/>
    </xf>
    <xf numFmtId="0" fontId="2" fillId="0" borderId="0" xfId="0" applyFont="1" applyAlignment="1">
      <alignment horizontal="left" vertical="center"/>
    </xf>
    <xf numFmtId="0" fontId="5" fillId="0" borderId="0" xfId="0" applyFont="1" applyAlignment="1">
      <alignment horizontal="left" vertical="center"/>
    </xf>
    <xf numFmtId="0" fontId="8" fillId="0" borderId="1" xfId="0" applyFont="1" applyBorder="1" applyAlignment="1" applyProtection="1">
      <alignment horizontal="center"/>
      <protection locked="0"/>
    </xf>
    <xf numFmtId="0" fontId="6" fillId="0" borderId="0" xfId="0" applyFont="1" applyAlignment="1">
      <alignment horizontal="left" wrapText="1" shrinkToFit="1"/>
    </xf>
    <xf numFmtId="0" fontId="4" fillId="0" borderId="0" xfId="0" applyFont="1" applyAlignment="1">
      <alignment horizontal="left" wrapText="1" shrinkToFit="1"/>
    </xf>
    <xf numFmtId="0" fontId="4" fillId="0" borderId="0" xfId="0" applyFont="1" applyAlignment="1">
      <alignment horizontal="center" wrapText="1"/>
    </xf>
    <xf numFmtId="0" fontId="0" fillId="0" borderId="1" xfId="0" applyBorder="1" applyAlignment="1" applyProtection="1">
      <alignment horizontal="center"/>
      <protection locked="0"/>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0" fillId="0" borderId="1" xfId="0" applyBorder="1" applyAlignment="1" applyProtection="1">
      <alignment horizontal="left" vertical="center"/>
      <protection locked="0"/>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4" fontId="8" fillId="0" borderId="1" xfId="0" applyNumberFormat="1" applyFont="1" applyBorder="1" applyAlignment="1" applyProtection="1">
      <alignment horizontal="right"/>
      <protection locked="0"/>
    </xf>
    <xf numFmtId="0" fontId="4" fillId="0" borderId="1" xfId="0" applyFont="1" applyBorder="1" applyAlignment="1">
      <alignment horizontal="left" wrapText="1" shrinkToFit="1"/>
    </xf>
    <xf numFmtId="4" fontId="0" fillId="0" borderId="3" xfId="0" applyNumberFormat="1" applyBorder="1" applyAlignment="1" applyProtection="1">
      <alignment horizontal="right"/>
      <protection locked="0"/>
    </xf>
    <xf numFmtId="4" fontId="0" fillId="0" borderId="4" xfId="0" applyNumberFormat="1" applyBorder="1" applyAlignment="1" applyProtection="1">
      <alignment horizontal="right"/>
      <protection locked="0"/>
    </xf>
    <xf numFmtId="4" fontId="0" fillId="0" borderId="5" xfId="0" applyNumberFormat="1" applyBorder="1" applyAlignment="1" applyProtection="1">
      <alignment horizontal="right"/>
      <protection locked="0"/>
    </xf>
    <xf numFmtId="4" fontId="4" fillId="0" borderId="1" xfId="0" applyNumberFormat="1" applyFont="1" applyBorder="1" applyAlignment="1">
      <alignment horizontal="right" wrapText="1" shrinkToFit="1"/>
    </xf>
    <xf numFmtId="0" fontId="4" fillId="2" borderId="3" xfId="0" applyFont="1" applyFill="1" applyBorder="1" applyAlignment="1">
      <alignment wrapText="1"/>
    </xf>
    <xf numFmtId="0" fontId="4" fillId="2" borderId="4" xfId="0" applyFont="1" applyFill="1" applyBorder="1" applyAlignment="1">
      <alignment wrapText="1"/>
    </xf>
    <xf numFmtId="0" fontId="4" fillId="2" borderId="5" xfId="0" applyFont="1" applyFill="1" applyBorder="1" applyAlignment="1">
      <alignment wrapText="1"/>
    </xf>
    <xf numFmtId="0" fontId="8" fillId="10" borderId="1" xfId="0" applyFont="1" applyFill="1" applyBorder="1" applyAlignment="1" applyProtection="1">
      <alignment horizontal="left" wrapText="1"/>
    </xf>
    <xf numFmtId="0" fontId="22" fillId="0" borderId="3" xfId="0" applyFont="1" applyBorder="1" applyAlignment="1">
      <alignment wrapText="1"/>
    </xf>
    <xf numFmtId="0" fontId="22" fillId="0" borderId="4" xfId="0" applyFont="1" applyBorder="1" applyAlignment="1">
      <alignment wrapText="1"/>
    </xf>
    <xf numFmtId="0" fontId="8" fillId="10" borderId="1" xfId="0" applyFont="1" applyFill="1" applyBorder="1" applyAlignment="1" applyProtection="1">
      <alignment horizontal="center" wrapText="1"/>
    </xf>
    <xf numFmtId="0" fontId="22" fillId="23" borderId="1" xfId="0" applyFont="1" applyFill="1" applyBorder="1" applyAlignment="1">
      <alignment horizontal="center" wrapText="1"/>
    </xf>
    <xf numFmtId="0" fontId="22" fillId="23" borderId="1" xfId="0" applyFont="1" applyFill="1" applyBorder="1" applyAlignment="1">
      <alignment horizontal="left" wrapText="1"/>
    </xf>
    <xf numFmtId="0" fontId="22" fillId="0" borderId="1" xfId="0" applyFont="1" applyBorder="1" applyAlignment="1">
      <alignment horizontal="left" wrapText="1" shrinkToFit="1"/>
    </xf>
    <xf numFmtId="0" fontId="22" fillId="0" borderId="3" xfId="0" applyFont="1" applyBorder="1" applyAlignment="1">
      <alignment horizontal="left" wrapText="1" shrinkToFit="1"/>
    </xf>
    <xf numFmtId="0" fontId="22" fillId="0" borderId="5" xfId="0" applyFont="1" applyBorder="1" applyAlignment="1">
      <alignment horizontal="left" wrapText="1" shrinkToFit="1"/>
    </xf>
    <xf numFmtId="49" fontId="8" fillId="10" borderId="1" xfId="0" applyNumberFormat="1" applyFont="1" applyFill="1" applyBorder="1" applyAlignment="1" applyProtection="1">
      <alignment horizontal="left" wrapText="1"/>
    </xf>
    <xf numFmtId="0" fontId="27" fillId="18" borderId="21" xfId="0" applyFont="1" applyFill="1" applyBorder="1" applyAlignment="1" applyProtection="1">
      <alignment horizontal="left" wrapText="1"/>
    </xf>
    <xf numFmtId="0" fontId="27" fillId="18" borderId="2" xfId="0" applyFont="1" applyFill="1" applyBorder="1" applyAlignment="1" applyProtection="1">
      <alignment horizontal="left" wrapText="1"/>
    </xf>
    <xf numFmtId="0" fontId="27" fillId="18" borderId="22" xfId="0" applyFont="1" applyFill="1" applyBorder="1" applyAlignment="1" applyProtection="1">
      <alignment horizontal="left" wrapText="1"/>
    </xf>
    <xf numFmtId="0" fontId="0" fillId="20" borderId="0" xfId="0" applyFill="1" applyAlignment="1">
      <alignment horizontal="left"/>
    </xf>
    <xf numFmtId="0" fontId="0" fillId="22" borderId="0" xfId="0" applyFill="1" applyAlignment="1">
      <alignment horizontal="left"/>
    </xf>
    <xf numFmtId="0" fontId="28" fillId="14" borderId="9" xfId="0" applyFont="1" applyFill="1" applyBorder="1" applyAlignment="1" applyProtection="1">
      <alignment horizontal="left" wrapText="1"/>
    </xf>
    <xf numFmtId="0" fontId="28" fillId="14" borderId="10" xfId="0" applyFont="1" applyFill="1" applyBorder="1" applyAlignment="1" applyProtection="1">
      <alignment horizontal="left" wrapText="1"/>
    </xf>
    <xf numFmtId="0" fontId="28" fillId="14" borderId="11" xfId="0" applyFont="1" applyFill="1" applyBorder="1" applyAlignment="1" applyProtection="1">
      <alignment horizontal="left" wrapText="1"/>
    </xf>
    <xf numFmtId="0" fontId="27" fillId="16" borderId="16" xfId="0" applyFont="1" applyFill="1" applyBorder="1" applyProtection="1"/>
    <xf numFmtId="0" fontId="27" fillId="16" borderId="1" xfId="0" applyFont="1" applyFill="1" applyBorder="1" applyProtection="1"/>
    <xf numFmtId="0" fontId="27" fillId="16" borderId="17" xfId="0" applyFont="1" applyFill="1" applyBorder="1" applyProtection="1"/>
    <xf numFmtId="0" fontId="24" fillId="17" borderId="18" xfId="0" applyFont="1" applyFill="1" applyBorder="1" applyAlignment="1" applyProtection="1">
      <alignment horizontal="left" wrapText="1"/>
    </xf>
    <xf numFmtId="0" fontId="24" fillId="17" borderId="19" xfId="0" applyFont="1" applyFill="1" applyBorder="1" applyAlignment="1" applyProtection="1">
      <alignment horizontal="left" wrapText="1"/>
    </xf>
  </cellXfs>
  <cellStyles count="3">
    <cellStyle name="Hiperpovezava" xfId="2" builtinId="8"/>
    <cellStyle name="Navadno" xfId="0" builtinId="0"/>
    <cellStyle name="Navadno 2" xfId="1" xr:uid="{00000000-0005-0000-0000-000001000000}"/>
  </cellStyles>
  <dxfs count="0"/>
  <tableStyles count="0" defaultTableStyle="TableStyleMedium2" defaultPivotStyle="PivotStyleLight16"/>
  <colors>
    <mruColors>
      <color rgb="FFCCECFF"/>
      <color rgb="FFFFCCCC"/>
      <color rgb="FFFFCC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428625</xdr:colOff>
      <xdr:row>4</xdr:row>
      <xdr:rowOff>76200</xdr:rowOff>
    </xdr:to>
    <xdr:pic>
      <xdr:nvPicPr>
        <xdr:cNvPr id="6" name="Slika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43000"/>
          <a:ext cx="5867400"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0</xdr:colOff>
      <xdr:row>260</xdr:row>
      <xdr:rowOff>171450</xdr:rowOff>
    </xdr:from>
    <xdr:ext cx="184731" cy="264560"/>
    <xdr:sp macro="" textlink="">
      <xdr:nvSpPr>
        <xdr:cNvPr id="8" name="PoljeZBesedilom 7">
          <a:extLst>
            <a:ext uri="{FF2B5EF4-FFF2-40B4-BE49-F238E27FC236}">
              <a16:creationId xmlns:a16="http://schemas.microsoft.com/office/drawing/2014/main" id="{00000000-0008-0000-0000-000008000000}"/>
            </a:ext>
          </a:extLst>
        </xdr:cNvPr>
        <xdr:cNvSpPr txBox="1"/>
      </xdr:nvSpPr>
      <xdr:spPr>
        <a:xfrm>
          <a:off x="5501640" y="1042377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oneCellAnchor>
    <xdr:from>
      <xdr:col>8</xdr:col>
      <xdr:colOff>457200</xdr:colOff>
      <xdr:row>122</xdr:row>
      <xdr:rowOff>99060</xdr:rowOff>
    </xdr:from>
    <xdr:ext cx="2834640" cy="424580"/>
    <xdr:sp macro="" textlink="">
      <xdr:nvSpPr>
        <xdr:cNvPr id="2" name="PoljeZBesedilom 1">
          <a:extLst>
            <a:ext uri="{FF2B5EF4-FFF2-40B4-BE49-F238E27FC236}">
              <a16:creationId xmlns:a16="http://schemas.microsoft.com/office/drawing/2014/main" id="{47D832DA-0273-4821-99FA-0D0EE7C01153}"/>
            </a:ext>
          </a:extLst>
        </xdr:cNvPr>
        <xdr:cNvSpPr txBox="1"/>
      </xdr:nvSpPr>
      <xdr:spPr>
        <a:xfrm>
          <a:off x="5173980" y="30975300"/>
          <a:ext cx="2834640" cy="424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4</xdr:col>
      <xdr:colOff>771525</xdr:colOff>
      <xdr:row>0</xdr:row>
      <xdr:rowOff>66675</xdr:rowOff>
    </xdr:from>
    <xdr:to>
      <xdr:col>7</xdr:col>
      <xdr:colOff>590286</xdr:colOff>
      <xdr:row>5</xdr:row>
      <xdr:rowOff>123711</xdr:rowOff>
    </xdr:to>
    <xdr:pic>
      <xdr:nvPicPr>
        <xdr:cNvPr id="4" name="Slika 3">
          <a:extLst>
            <a:ext uri="{FF2B5EF4-FFF2-40B4-BE49-F238E27FC236}">
              <a16:creationId xmlns:a16="http://schemas.microsoft.com/office/drawing/2014/main" id="{78378B87-4AE7-43AA-BB34-708BDF7683A2}"/>
            </a:ext>
          </a:extLst>
        </xdr:cNvPr>
        <xdr:cNvPicPr>
          <a:picLocks noChangeAspect="1"/>
        </xdr:cNvPicPr>
      </xdr:nvPicPr>
      <xdr:blipFill>
        <a:blip xmlns:r="http://schemas.openxmlformats.org/officeDocument/2006/relationships" r:embed="rId1"/>
        <a:stretch>
          <a:fillRect/>
        </a:stretch>
      </xdr:blipFill>
      <xdr:spPr>
        <a:xfrm>
          <a:off x="3429000" y="66675"/>
          <a:ext cx="2114286" cy="914286"/>
        </a:xfrm>
        <a:prstGeom prst="rect">
          <a:avLst/>
        </a:prstGeom>
      </xdr:spPr>
    </xdr:pic>
    <xdr:clientData/>
  </xdr:twoCellAnchor>
  <xdr:twoCellAnchor editAs="oneCell">
    <xdr:from>
      <xdr:col>0</xdr:col>
      <xdr:colOff>95249</xdr:colOff>
      <xdr:row>0</xdr:row>
      <xdr:rowOff>161925</xdr:rowOff>
    </xdr:from>
    <xdr:to>
      <xdr:col>4</xdr:col>
      <xdr:colOff>186637</xdr:colOff>
      <xdr:row>5</xdr:row>
      <xdr:rowOff>28575</xdr:rowOff>
    </xdr:to>
    <xdr:pic>
      <xdr:nvPicPr>
        <xdr:cNvPr id="5" name="Slika 4">
          <a:extLst>
            <a:ext uri="{FF2B5EF4-FFF2-40B4-BE49-F238E27FC236}">
              <a16:creationId xmlns:a16="http://schemas.microsoft.com/office/drawing/2014/main" id="{C44A7CF2-C021-4035-A08B-78143D76AD82}"/>
            </a:ext>
          </a:extLst>
        </xdr:cNvPr>
        <xdr:cNvPicPr>
          <a:picLocks noChangeAspect="1"/>
        </xdr:cNvPicPr>
      </xdr:nvPicPr>
      <xdr:blipFill>
        <a:blip xmlns:r="http://schemas.openxmlformats.org/officeDocument/2006/relationships" r:embed="rId2"/>
        <a:stretch>
          <a:fillRect/>
        </a:stretch>
      </xdr:blipFill>
      <xdr:spPr>
        <a:xfrm>
          <a:off x="95249" y="161925"/>
          <a:ext cx="2748863" cy="7239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leš Zidar" id="{3FDEC8B1-D532-421E-96C2-B17C1EC65977}" userId="ac5213e05132806a" providerId="Windows Live"/>
</personList>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23" dT="2021-12-16T11:18:27.45" personId="{3FDEC8B1-D532-421E-96C2-B17C1EC65977}" id="{3E31FD11-8DF9-4F8A-9D60-A80EE7C43F63}">
    <text>Operacije, ki bodo sofinancirane iz sredstev tega javnega poziva morajo s svojimi rezultati prispevati k uresničevanju ciljev opredeljenih v Strategiji lokalnega razvoja LAS in iz 2. točke 6. javnega poziva za izbor operacij SLR. Ustrezno označite h kateremu cilju SLR prispeva vaša operacija inopišite vpliv operacije na doseganje cilja..
Operacijo se lahko predlaga za sofinanciranje samo v okviru enega izbranega ukrepa, lahko pa vpliva na doseganje več ciljev ali naslavlja več tematskih področij. V tabeli ustrezno označite, kateri je izbrani ukrep za sofinanciranje.</text>
  </threadedComment>
  <threadedComment ref="A167" dT="2021-12-28T13:30:24.56" personId="{3FDEC8B1-D532-421E-96C2-B17C1EC65977}" id="{D1543960-8B17-4D14-B949-005BBA5D112A}">
    <text>podroben opis aktivnosti s finančno opredelitvijo (npr. izdelava promocijskega oglasa - priloga ponudba)</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mailto:info@razvoj-podezelja.si" TargetMode="External"/><Relationship Id="rId7" Type="http://schemas.openxmlformats.org/officeDocument/2006/relationships/comments" Target="../comments1.xml"/><Relationship Id="rId2" Type="http://schemas.openxmlformats.org/officeDocument/2006/relationships/hyperlink" Target="mailto:maja.piskur@postojna.si" TargetMode="External"/><Relationship Id="rId1" Type="http://schemas.openxmlformats.org/officeDocument/2006/relationships/hyperlink" Target="http://www.las-snezniknanos.si/"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M325"/>
  <sheetViews>
    <sheetView tabSelected="1" topLeftCell="A118" zoomScaleNormal="100" workbookViewId="0">
      <selection activeCell="D124" sqref="D124:I124"/>
    </sheetView>
  </sheetViews>
  <sheetFormatPr defaultRowHeight="14.4" x14ac:dyDescent="0.3"/>
  <cols>
    <col min="5" max="5" width="9.109375" customWidth="1"/>
    <col min="7" max="7" width="2.5546875" customWidth="1"/>
    <col min="8" max="8" width="12.6640625" customWidth="1"/>
    <col min="9" max="9" width="11.44140625" customWidth="1"/>
  </cols>
  <sheetData>
    <row r="6" spans="1:9" ht="17.399999999999999" x14ac:dyDescent="0.3">
      <c r="A6" s="256" t="s">
        <v>0</v>
      </c>
      <c r="B6" s="256"/>
      <c r="C6" s="256"/>
      <c r="D6" s="256"/>
      <c r="E6" s="256"/>
    </row>
    <row r="7" spans="1:9" ht="17.399999999999999" x14ac:dyDescent="0.3">
      <c r="A7" s="111"/>
      <c r="B7" s="111"/>
      <c r="C7" s="111"/>
      <c r="D7" s="111"/>
      <c r="E7" s="111"/>
    </row>
    <row r="8" spans="1:9" ht="17.399999999999999" customHeight="1" x14ac:dyDescent="0.3">
      <c r="A8" s="112" t="s">
        <v>234</v>
      </c>
      <c r="B8" s="111"/>
      <c r="C8" s="111"/>
      <c r="D8" s="111"/>
      <c r="E8" s="111"/>
    </row>
    <row r="9" spans="1:9" ht="15" customHeight="1" x14ac:dyDescent="0.3">
      <c r="A9" s="112"/>
      <c r="B9" s="111"/>
      <c r="C9" s="111"/>
      <c r="D9" s="111"/>
      <c r="E9" s="111"/>
    </row>
    <row r="10" spans="1:9" ht="26.25" customHeight="1" x14ac:dyDescent="0.3">
      <c r="A10" s="272"/>
      <c r="B10" s="273"/>
      <c r="C10" s="273"/>
      <c r="D10" s="273"/>
      <c r="E10" s="273"/>
      <c r="F10" s="273"/>
      <c r="G10" s="273"/>
      <c r="H10" s="273"/>
      <c r="I10" s="274"/>
    </row>
    <row r="11" spans="1:9" ht="14.4" customHeight="1" x14ac:dyDescent="0.3">
      <c r="A11" s="114"/>
      <c r="B11" s="114"/>
      <c r="C11" s="114"/>
      <c r="D11" s="114"/>
      <c r="E11" s="114"/>
      <c r="F11" s="114"/>
      <c r="G11" s="114"/>
      <c r="H11" s="114"/>
      <c r="I11" s="114"/>
    </row>
    <row r="12" spans="1:9" s="115" customFormat="1" ht="17.399999999999999" customHeight="1" x14ac:dyDescent="0.3">
      <c r="A12" s="112" t="s">
        <v>235</v>
      </c>
      <c r="B12" s="112"/>
      <c r="C12" s="112"/>
      <c r="D12" s="112"/>
      <c r="E12" s="112"/>
      <c r="F12" s="116" t="s">
        <v>236</v>
      </c>
      <c r="G12" s="112"/>
      <c r="H12" s="112"/>
      <c r="I12" s="112"/>
    </row>
    <row r="13" spans="1:9" s="115" customFormat="1" ht="17.399999999999999" customHeight="1" x14ac:dyDescent="0.3">
      <c r="A13" s="113"/>
      <c r="B13" s="113"/>
      <c r="C13" s="113"/>
      <c r="D13" s="113"/>
      <c r="E13" s="113"/>
      <c r="F13" s="116"/>
      <c r="G13" s="113"/>
      <c r="H13" s="113"/>
      <c r="I13" s="113"/>
    </row>
    <row r="14" spans="1:9" ht="26.25" customHeight="1" x14ac:dyDescent="0.3">
      <c r="A14" s="275"/>
      <c r="B14" s="276"/>
      <c r="C14" s="276"/>
      <c r="D14" s="276"/>
      <c r="E14" s="276"/>
      <c r="F14" s="276"/>
      <c r="G14" s="276"/>
      <c r="H14" s="276"/>
      <c r="I14" s="277"/>
    </row>
    <row r="15" spans="1:9" ht="14.4" customHeight="1" x14ac:dyDescent="0.3"/>
    <row r="16" spans="1:9" ht="15.6" x14ac:dyDescent="0.3">
      <c r="A16" s="257" t="s">
        <v>1</v>
      </c>
      <c r="B16" s="257"/>
    </row>
    <row r="18" spans="1:9" ht="26.25" customHeight="1" x14ac:dyDescent="0.3">
      <c r="A18" s="246" t="s">
        <v>2</v>
      </c>
      <c r="B18" s="246"/>
      <c r="C18" s="246"/>
      <c r="D18" s="252" t="s">
        <v>226</v>
      </c>
      <c r="E18" s="252"/>
      <c r="F18" s="252"/>
      <c r="G18" s="252"/>
      <c r="H18" s="252"/>
      <c r="I18" s="252"/>
    </row>
    <row r="19" spans="1:9" x14ac:dyDescent="0.3">
      <c r="A19" s="246" t="s">
        <v>4</v>
      </c>
      <c r="B19" s="246"/>
      <c r="C19" s="246"/>
      <c r="D19" s="252" t="s">
        <v>262</v>
      </c>
      <c r="E19" s="252"/>
      <c r="F19" s="252"/>
      <c r="G19" s="252"/>
      <c r="H19" s="252"/>
      <c r="I19" s="252"/>
    </row>
    <row r="20" spans="1:9" x14ac:dyDescent="0.3">
      <c r="A20" s="246" t="s">
        <v>5</v>
      </c>
      <c r="B20" s="246"/>
      <c r="C20" s="246"/>
      <c r="D20" s="209" t="s">
        <v>227</v>
      </c>
      <c r="E20" s="209"/>
      <c r="F20" s="209"/>
      <c r="G20" s="209"/>
      <c r="H20" s="209"/>
      <c r="I20" s="209"/>
    </row>
    <row r="21" spans="1:9" x14ac:dyDescent="0.3">
      <c r="A21" s="284" t="s">
        <v>83</v>
      </c>
      <c r="B21" s="285"/>
      <c r="C21" s="286"/>
      <c r="D21" s="236" t="s">
        <v>228</v>
      </c>
      <c r="E21" s="237"/>
      <c r="F21" s="237"/>
      <c r="G21" s="237"/>
      <c r="H21" s="237"/>
      <c r="I21" s="238"/>
    </row>
    <row r="22" spans="1:9" x14ac:dyDescent="0.3">
      <c r="A22" s="246" t="s">
        <v>6</v>
      </c>
      <c r="B22" s="246"/>
      <c r="C22" s="246"/>
      <c r="D22" s="252" t="s">
        <v>156</v>
      </c>
      <c r="E22" s="252"/>
      <c r="F22" s="252"/>
      <c r="G22" s="252"/>
      <c r="H22" s="252"/>
      <c r="I22" s="252"/>
    </row>
    <row r="23" spans="1:9" x14ac:dyDescent="0.3">
      <c r="A23" s="246" t="s">
        <v>7</v>
      </c>
      <c r="B23" s="246"/>
      <c r="C23" s="246"/>
      <c r="D23" s="253" t="s">
        <v>229</v>
      </c>
      <c r="E23" s="252"/>
      <c r="F23" s="252"/>
      <c r="G23" s="252"/>
      <c r="H23" s="252"/>
      <c r="I23" s="252"/>
    </row>
    <row r="24" spans="1:9" ht="26.25" customHeight="1" x14ac:dyDescent="0.3">
      <c r="A24" s="246" t="s">
        <v>8</v>
      </c>
      <c r="B24" s="246"/>
      <c r="C24" s="246"/>
      <c r="D24" s="252" t="s">
        <v>263</v>
      </c>
      <c r="E24" s="252"/>
      <c r="F24" s="252"/>
      <c r="G24" s="252"/>
      <c r="H24" s="252"/>
      <c r="I24" s="252"/>
    </row>
    <row r="25" spans="1:9" x14ac:dyDescent="0.3">
      <c r="A25" s="246" t="s">
        <v>9</v>
      </c>
      <c r="B25" s="246"/>
      <c r="C25" s="246"/>
      <c r="D25" s="252" t="s">
        <v>264</v>
      </c>
      <c r="E25" s="252"/>
      <c r="F25" s="252"/>
      <c r="G25" s="252"/>
      <c r="H25" s="252"/>
      <c r="I25" s="252"/>
    </row>
    <row r="26" spans="1:9" x14ac:dyDescent="0.3">
      <c r="A26" s="246" t="s">
        <v>10</v>
      </c>
      <c r="B26" s="246"/>
      <c r="C26" s="246"/>
      <c r="D26" s="253" t="s">
        <v>265</v>
      </c>
      <c r="E26" s="252"/>
      <c r="F26" s="252"/>
      <c r="G26" s="252"/>
      <c r="H26" s="252"/>
      <c r="I26" s="252"/>
    </row>
    <row r="27" spans="1:9" x14ac:dyDescent="0.3">
      <c r="A27" s="246" t="s">
        <v>11</v>
      </c>
      <c r="B27" s="246"/>
      <c r="C27" s="246"/>
      <c r="D27" s="252" t="s">
        <v>230</v>
      </c>
      <c r="E27" s="252"/>
      <c r="F27" s="252"/>
      <c r="G27" s="252"/>
      <c r="H27" s="252"/>
      <c r="I27" s="252"/>
    </row>
    <row r="28" spans="1:9" x14ac:dyDescent="0.3">
      <c r="A28" s="246" t="s">
        <v>9</v>
      </c>
      <c r="B28" s="246"/>
      <c r="C28" s="246"/>
      <c r="D28" s="252" t="s">
        <v>231</v>
      </c>
      <c r="E28" s="252"/>
      <c r="F28" s="252"/>
      <c r="G28" s="252"/>
      <c r="H28" s="252"/>
      <c r="I28" s="252"/>
    </row>
    <row r="29" spans="1:9" x14ac:dyDescent="0.3">
      <c r="A29" s="245" t="s">
        <v>10</v>
      </c>
      <c r="B29" s="245"/>
      <c r="C29" s="245"/>
      <c r="D29" s="253" t="s">
        <v>232</v>
      </c>
      <c r="E29" s="252"/>
      <c r="F29" s="252"/>
      <c r="G29" s="252"/>
      <c r="H29" s="252"/>
      <c r="I29" s="252"/>
    </row>
    <row r="31" spans="1:9" ht="15.6" x14ac:dyDescent="0.3">
      <c r="A31" s="2" t="s">
        <v>158</v>
      </c>
      <c r="B31" s="2"/>
      <c r="C31" s="2"/>
      <c r="D31" s="2"/>
      <c r="E31" s="2"/>
    </row>
    <row r="33" spans="1:9" ht="39" customHeight="1" x14ac:dyDescent="0.3">
      <c r="A33" s="230" t="s">
        <v>154</v>
      </c>
      <c r="B33" s="230"/>
      <c r="C33" s="230"/>
      <c r="D33" s="152"/>
      <c r="E33" s="152"/>
      <c r="F33" s="152"/>
      <c r="G33" s="152"/>
      <c r="H33" s="152"/>
      <c r="I33" s="152"/>
    </row>
    <row r="34" spans="1:9" ht="26.25" customHeight="1" x14ac:dyDescent="0.3">
      <c r="A34" s="239" t="s">
        <v>177</v>
      </c>
      <c r="B34" s="240"/>
      <c r="C34" s="241"/>
      <c r="D34" s="242" t="s">
        <v>161</v>
      </c>
      <c r="E34" s="243"/>
      <c r="F34" s="243"/>
      <c r="G34" s="243"/>
      <c r="H34" s="243"/>
      <c r="I34" s="244"/>
    </row>
    <row r="35" spans="1:9" x14ac:dyDescent="0.3">
      <c r="A35" s="230" t="s">
        <v>12</v>
      </c>
      <c r="B35" s="230"/>
      <c r="C35" s="230"/>
      <c r="D35" s="209"/>
      <c r="E35" s="209"/>
      <c r="F35" s="209"/>
      <c r="G35" s="209"/>
      <c r="H35" s="209"/>
      <c r="I35" s="209"/>
    </row>
    <row r="36" spans="1:9" x14ac:dyDescent="0.3">
      <c r="A36" s="230" t="s">
        <v>5</v>
      </c>
      <c r="B36" s="230"/>
      <c r="C36" s="230"/>
      <c r="D36" s="209"/>
      <c r="E36" s="209"/>
      <c r="F36" s="209"/>
      <c r="G36" s="209"/>
      <c r="H36" s="209"/>
      <c r="I36" s="209"/>
    </row>
    <row r="37" spans="1:9" x14ac:dyDescent="0.3">
      <c r="A37" s="230" t="s">
        <v>7</v>
      </c>
      <c r="B37" s="230"/>
      <c r="C37" s="230"/>
      <c r="D37" s="247"/>
      <c r="E37" s="209"/>
      <c r="F37" s="209"/>
      <c r="G37" s="209"/>
      <c r="H37" s="209"/>
      <c r="I37" s="209"/>
    </row>
    <row r="38" spans="1:9" ht="32.25" customHeight="1" x14ac:dyDescent="0.3">
      <c r="A38" s="230" t="s">
        <v>159</v>
      </c>
      <c r="B38" s="230"/>
      <c r="C38" s="230"/>
      <c r="D38" s="209"/>
      <c r="E38" s="209"/>
      <c r="F38" s="209"/>
      <c r="G38" s="209"/>
      <c r="H38" s="209"/>
      <c r="I38" s="209"/>
    </row>
    <row r="39" spans="1:9" x14ac:dyDescent="0.3">
      <c r="A39" s="230" t="s">
        <v>13</v>
      </c>
      <c r="B39" s="230"/>
      <c r="C39" s="230"/>
      <c r="D39" s="251"/>
      <c r="E39" s="251"/>
      <c r="F39" s="251"/>
      <c r="G39" s="251"/>
      <c r="H39" s="251"/>
      <c r="I39" s="251"/>
    </row>
    <row r="40" spans="1:9" x14ac:dyDescent="0.3">
      <c r="A40" s="230" t="s">
        <v>14</v>
      </c>
      <c r="B40" s="230"/>
      <c r="C40" s="230"/>
      <c r="D40" s="247"/>
      <c r="E40" s="209"/>
      <c r="F40" s="209"/>
      <c r="G40" s="209"/>
      <c r="H40" s="209"/>
      <c r="I40" s="209"/>
    </row>
    <row r="41" spans="1:9" ht="30" customHeight="1" x14ac:dyDescent="0.3">
      <c r="A41" s="230" t="s">
        <v>15</v>
      </c>
      <c r="B41" s="230"/>
      <c r="C41" s="230"/>
      <c r="D41" s="209"/>
      <c r="E41" s="209"/>
      <c r="F41" s="209"/>
      <c r="G41" s="209"/>
      <c r="H41" s="209"/>
      <c r="I41" s="209"/>
    </row>
    <row r="42" spans="1:9" ht="23.25" customHeight="1" x14ac:dyDescent="0.3">
      <c r="A42" s="230" t="s">
        <v>16</v>
      </c>
      <c r="B42" s="230"/>
      <c r="C42" s="230"/>
      <c r="D42" s="209"/>
      <c r="E42" s="209"/>
      <c r="F42" s="209"/>
      <c r="G42" s="209"/>
      <c r="H42" s="209"/>
      <c r="I42" s="209"/>
    </row>
    <row r="43" spans="1:9" ht="22.5" customHeight="1" x14ac:dyDescent="0.3">
      <c r="A43" s="230" t="s">
        <v>17</v>
      </c>
      <c r="B43" s="230"/>
      <c r="C43" s="230"/>
      <c r="D43" s="247"/>
      <c r="E43" s="209"/>
      <c r="F43" s="209"/>
      <c r="G43" s="209"/>
      <c r="H43" s="209"/>
      <c r="I43" s="209"/>
    </row>
    <row r="44" spans="1:9" ht="38.25" customHeight="1" x14ac:dyDescent="0.3">
      <c r="A44" s="230" t="s">
        <v>18</v>
      </c>
      <c r="B44" s="230"/>
      <c r="C44" s="230"/>
      <c r="D44" s="236"/>
      <c r="E44" s="237"/>
      <c r="F44" s="237"/>
      <c r="G44" s="237"/>
      <c r="H44" s="237"/>
      <c r="I44" s="238"/>
    </row>
    <row r="45" spans="1:9" ht="33.75" customHeight="1" x14ac:dyDescent="0.3">
      <c r="A45" s="230" t="s">
        <v>19</v>
      </c>
      <c r="B45" s="230"/>
      <c r="C45" s="230"/>
      <c r="D45" s="209" t="s">
        <v>161</v>
      </c>
      <c r="E45" s="209"/>
      <c r="F45" s="209"/>
      <c r="G45" s="262"/>
      <c r="H45" s="262"/>
      <c r="I45" s="262"/>
    </row>
    <row r="46" spans="1:9" ht="33" customHeight="1" x14ac:dyDescent="0.3">
      <c r="A46" s="230" t="s">
        <v>20</v>
      </c>
      <c r="B46" s="230"/>
      <c r="C46" s="230"/>
      <c r="D46" s="19" t="s">
        <v>25</v>
      </c>
      <c r="E46" s="248"/>
      <c r="F46" s="249"/>
      <c r="G46" s="249"/>
      <c r="H46" s="249"/>
      <c r="I46" s="250"/>
    </row>
    <row r="47" spans="1:9" x14ac:dyDescent="0.3">
      <c r="A47" s="230" t="s">
        <v>21</v>
      </c>
      <c r="B47" s="230"/>
      <c r="C47" s="230"/>
      <c r="D47" s="209"/>
      <c r="E47" s="209"/>
      <c r="F47" s="209"/>
      <c r="G47" s="209"/>
      <c r="H47" s="209"/>
      <c r="I47" s="209"/>
    </row>
    <row r="48" spans="1:9" ht="26.4" customHeight="1" x14ac:dyDescent="0.3">
      <c r="A48" s="230" t="s">
        <v>261</v>
      </c>
      <c r="B48" s="230"/>
      <c r="C48" s="230"/>
      <c r="D48" s="123" t="s">
        <v>258</v>
      </c>
      <c r="E48" s="123" t="s">
        <v>259</v>
      </c>
      <c r="F48" s="122" t="s">
        <v>260</v>
      </c>
      <c r="G48" s="265"/>
      <c r="H48" s="265"/>
      <c r="I48" s="265"/>
    </row>
    <row r="49" spans="1:9" x14ac:dyDescent="0.3">
      <c r="A49" s="1"/>
    </row>
    <row r="50" spans="1:9" ht="15.6" x14ac:dyDescent="0.3">
      <c r="A50" s="2" t="s">
        <v>182</v>
      </c>
      <c r="B50" s="2"/>
      <c r="C50" s="2"/>
      <c r="D50" s="2"/>
      <c r="E50" s="2"/>
      <c r="F50" s="2"/>
    </row>
    <row r="51" spans="1:9" x14ac:dyDescent="0.3">
      <c r="A51" s="1"/>
    </row>
    <row r="52" spans="1:9" ht="39" customHeight="1" x14ac:dyDescent="0.3">
      <c r="A52" s="230" t="s">
        <v>143</v>
      </c>
      <c r="B52" s="230"/>
      <c r="C52" s="230"/>
      <c r="D52" s="209"/>
      <c r="E52" s="209"/>
      <c r="F52" s="209"/>
      <c r="G52" s="209"/>
      <c r="H52" s="209"/>
      <c r="I52" s="209"/>
    </row>
    <row r="53" spans="1:9" ht="21" customHeight="1" x14ac:dyDescent="0.3">
      <c r="A53" s="239" t="s">
        <v>178</v>
      </c>
      <c r="B53" s="240"/>
      <c r="C53" s="241"/>
      <c r="D53" s="242" t="s">
        <v>161</v>
      </c>
      <c r="E53" s="243"/>
      <c r="F53" s="243"/>
      <c r="G53" s="243"/>
      <c r="H53" s="243"/>
      <c r="I53" s="244"/>
    </row>
    <row r="54" spans="1:9" x14ac:dyDescent="0.3">
      <c r="A54" s="230" t="s">
        <v>12</v>
      </c>
      <c r="B54" s="230"/>
      <c r="C54" s="230"/>
      <c r="D54" s="209"/>
      <c r="E54" s="209"/>
      <c r="F54" s="209"/>
      <c r="G54" s="209"/>
      <c r="H54" s="209"/>
      <c r="I54" s="209"/>
    </row>
    <row r="55" spans="1:9" x14ac:dyDescent="0.3">
      <c r="A55" s="230" t="s">
        <v>5</v>
      </c>
      <c r="B55" s="230"/>
      <c r="C55" s="230"/>
      <c r="D55" s="209"/>
      <c r="E55" s="209"/>
      <c r="F55" s="209"/>
      <c r="G55" s="209"/>
      <c r="H55" s="209"/>
      <c r="I55" s="209"/>
    </row>
    <row r="56" spans="1:9" x14ac:dyDescent="0.3">
      <c r="A56" s="230" t="s">
        <v>7</v>
      </c>
      <c r="B56" s="230"/>
      <c r="C56" s="230"/>
      <c r="D56" s="209"/>
      <c r="E56" s="209"/>
      <c r="F56" s="209"/>
      <c r="G56" s="209"/>
      <c r="H56" s="209"/>
      <c r="I56" s="209"/>
    </row>
    <row r="57" spans="1:9" ht="32.25" customHeight="1" x14ac:dyDescent="0.3">
      <c r="A57" s="230" t="s">
        <v>162</v>
      </c>
      <c r="B57" s="230"/>
      <c r="C57" s="230"/>
      <c r="D57" s="209"/>
      <c r="E57" s="209"/>
      <c r="F57" s="209"/>
      <c r="G57" s="209"/>
      <c r="H57" s="209"/>
      <c r="I57" s="209"/>
    </row>
    <row r="58" spans="1:9" x14ac:dyDescent="0.3">
      <c r="A58" s="230" t="s">
        <v>13</v>
      </c>
      <c r="B58" s="230"/>
      <c r="C58" s="230"/>
      <c r="D58" s="209"/>
      <c r="E58" s="209"/>
      <c r="F58" s="209"/>
      <c r="G58" s="209"/>
      <c r="H58" s="209"/>
      <c r="I58" s="209"/>
    </row>
    <row r="59" spans="1:9" x14ac:dyDescent="0.3">
      <c r="A59" s="230" t="s">
        <v>10</v>
      </c>
      <c r="B59" s="230"/>
      <c r="C59" s="230"/>
      <c r="D59" s="209"/>
      <c r="E59" s="209"/>
      <c r="F59" s="209"/>
      <c r="G59" s="209"/>
      <c r="H59" s="209"/>
      <c r="I59" s="209"/>
    </row>
    <row r="60" spans="1:9" ht="35.25" customHeight="1" x14ac:dyDescent="0.3">
      <c r="A60" s="230" t="s">
        <v>15</v>
      </c>
      <c r="B60" s="230"/>
      <c r="C60" s="230"/>
      <c r="D60" s="209"/>
      <c r="E60" s="209"/>
      <c r="F60" s="209"/>
      <c r="G60" s="209"/>
      <c r="H60" s="209"/>
      <c r="I60" s="209"/>
    </row>
    <row r="61" spans="1:9" x14ac:dyDescent="0.3">
      <c r="A61" s="230" t="s">
        <v>16</v>
      </c>
      <c r="B61" s="230"/>
      <c r="C61" s="230"/>
      <c r="D61" s="209"/>
      <c r="E61" s="209"/>
      <c r="F61" s="209"/>
      <c r="G61" s="209"/>
      <c r="H61" s="209"/>
      <c r="I61" s="209"/>
    </row>
    <row r="62" spans="1:9" x14ac:dyDescent="0.3">
      <c r="A62" s="230" t="s">
        <v>17</v>
      </c>
      <c r="B62" s="230"/>
      <c r="C62" s="230"/>
      <c r="D62" s="209"/>
      <c r="E62" s="209"/>
      <c r="F62" s="209"/>
      <c r="G62" s="209"/>
      <c r="H62" s="209"/>
      <c r="I62" s="209"/>
    </row>
    <row r="63" spans="1:9" ht="36.75" customHeight="1" x14ac:dyDescent="0.3">
      <c r="A63" s="230" t="s">
        <v>179</v>
      </c>
      <c r="B63" s="230"/>
      <c r="C63" s="230"/>
      <c r="D63" s="236"/>
      <c r="E63" s="237"/>
      <c r="F63" s="237"/>
      <c r="G63" s="237"/>
      <c r="H63" s="237"/>
      <c r="I63" s="238"/>
    </row>
    <row r="64" spans="1:9" ht="29.25" customHeight="1" x14ac:dyDescent="0.3">
      <c r="A64" s="230" t="s">
        <v>180</v>
      </c>
      <c r="B64" s="230"/>
      <c r="C64" s="230"/>
      <c r="D64" s="209" t="s">
        <v>161</v>
      </c>
      <c r="E64" s="209"/>
      <c r="F64" s="209"/>
      <c r="G64" s="262"/>
      <c r="H64" s="262"/>
      <c r="I64" s="262"/>
    </row>
    <row r="65" spans="1:9" ht="20.25" customHeight="1" x14ac:dyDescent="0.3">
      <c r="A65" s="230" t="s">
        <v>181</v>
      </c>
      <c r="B65" s="230"/>
      <c r="C65" s="230"/>
      <c r="D65" s="19" t="s">
        <v>25</v>
      </c>
      <c r="E65" s="248"/>
      <c r="F65" s="249"/>
      <c r="G65" s="249"/>
      <c r="H65" s="249"/>
      <c r="I65" s="250"/>
    </row>
    <row r="66" spans="1:9" ht="15.75" customHeight="1" x14ac:dyDescent="0.3">
      <c r="A66" s="230" t="s">
        <v>22</v>
      </c>
      <c r="B66" s="230"/>
      <c r="C66" s="230"/>
      <c r="D66" s="209"/>
      <c r="E66" s="209"/>
      <c r="F66" s="209"/>
      <c r="G66" s="209"/>
      <c r="H66" s="209"/>
      <c r="I66" s="209"/>
    </row>
    <row r="69" spans="1:9" ht="15.6" x14ac:dyDescent="0.3">
      <c r="A69" s="2" t="s">
        <v>183</v>
      </c>
      <c r="B69" s="2"/>
      <c r="C69" s="2"/>
      <c r="D69" s="2"/>
      <c r="E69" s="2"/>
      <c r="F69" s="2"/>
    </row>
    <row r="70" spans="1:9" x14ac:dyDescent="0.3">
      <c r="A70" s="1"/>
    </row>
    <row r="71" spans="1:9" ht="15" customHeight="1" x14ac:dyDescent="0.3">
      <c r="A71" s="230" t="s">
        <v>144</v>
      </c>
      <c r="B71" s="230"/>
      <c r="C71" s="230"/>
      <c r="D71" s="209"/>
      <c r="E71" s="209"/>
      <c r="F71" s="209"/>
      <c r="G71" s="209"/>
      <c r="H71" s="209"/>
      <c r="I71" s="209"/>
    </row>
    <row r="72" spans="1:9" x14ac:dyDescent="0.3">
      <c r="A72" s="239" t="s">
        <v>184</v>
      </c>
      <c r="B72" s="240"/>
      <c r="C72" s="241"/>
      <c r="D72" s="242" t="s">
        <v>161</v>
      </c>
      <c r="E72" s="243"/>
      <c r="F72" s="243"/>
      <c r="G72" s="243"/>
      <c r="H72" s="243"/>
      <c r="I72" s="244"/>
    </row>
    <row r="73" spans="1:9" x14ac:dyDescent="0.3">
      <c r="A73" s="230" t="s">
        <v>12</v>
      </c>
      <c r="B73" s="230"/>
      <c r="C73" s="230"/>
      <c r="D73" s="209"/>
      <c r="E73" s="209"/>
      <c r="F73" s="209"/>
      <c r="G73" s="209"/>
      <c r="H73" s="209"/>
      <c r="I73" s="209"/>
    </row>
    <row r="74" spans="1:9" x14ac:dyDescent="0.3">
      <c r="A74" s="230" t="s">
        <v>5</v>
      </c>
      <c r="B74" s="230"/>
      <c r="C74" s="230"/>
      <c r="D74" s="209"/>
      <c r="E74" s="209"/>
      <c r="F74" s="209"/>
      <c r="G74" s="209"/>
      <c r="H74" s="209"/>
      <c r="I74" s="209"/>
    </row>
    <row r="75" spans="1:9" ht="19.5" customHeight="1" x14ac:dyDescent="0.3">
      <c r="A75" s="230" t="s">
        <v>7</v>
      </c>
      <c r="B75" s="230"/>
      <c r="C75" s="230"/>
      <c r="D75" s="209"/>
      <c r="E75" s="209"/>
      <c r="F75" s="209"/>
      <c r="G75" s="209"/>
      <c r="H75" s="209"/>
      <c r="I75" s="209"/>
    </row>
    <row r="76" spans="1:9" ht="26.25" customHeight="1" x14ac:dyDescent="0.3">
      <c r="A76" s="230" t="s">
        <v>162</v>
      </c>
      <c r="B76" s="230"/>
      <c r="C76" s="230"/>
      <c r="D76" s="209"/>
      <c r="E76" s="209"/>
      <c r="F76" s="209"/>
      <c r="G76" s="209"/>
      <c r="H76" s="209"/>
      <c r="I76" s="209"/>
    </row>
    <row r="77" spans="1:9" x14ac:dyDescent="0.3">
      <c r="A77" s="230" t="s">
        <v>13</v>
      </c>
      <c r="B77" s="230"/>
      <c r="C77" s="230"/>
      <c r="D77" s="209"/>
      <c r="E77" s="209"/>
      <c r="F77" s="209"/>
      <c r="G77" s="209"/>
      <c r="H77" s="209"/>
      <c r="I77" s="209"/>
    </row>
    <row r="78" spans="1:9" ht="25.5" customHeight="1" x14ac:dyDescent="0.3">
      <c r="A78" s="230" t="s">
        <v>10</v>
      </c>
      <c r="B78" s="230"/>
      <c r="C78" s="230"/>
      <c r="D78" s="209"/>
      <c r="E78" s="209"/>
      <c r="F78" s="209"/>
      <c r="G78" s="209"/>
      <c r="H78" s="209"/>
      <c r="I78" s="209"/>
    </row>
    <row r="79" spans="1:9" x14ac:dyDescent="0.3">
      <c r="A79" s="230" t="s">
        <v>15</v>
      </c>
      <c r="B79" s="230"/>
      <c r="C79" s="230"/>
      <c r="D79" s="209"/>
      <c r="E79" s="209"/>
      <c r="F79" s="209"/>
      <c r="G79" s="209"/>
      <c r="H79" s="209"/>
      <c r="I79" s="209"/>
    </row>
    <row r="80" spans="1:9" x14ac:dyDescent="0.3">
      <c r="A80" s="230" t="s">
        <v>16</v>
      </c>
      <c r="B80" s="230"/>
      <c r="C80" s="230"/>
      <c r="D80" s="209"/>
      <c r="E80" s="209"/>
      <c r="F80" s="209"/>
      <c r="G80" s="209"/>
      <c r="H80" s="209"/>
      <c r="I80" s="209"/>
    </row>
    <row r="81" spans="1:9" ht="27.75" customHeight="1" x14ac:dyDescent="0.3">
      <c r="A81" s="230" t="s">
        <v>17</v>
      </c>
      <c r="B81" s="230"/>
      <c r="C81" s="230"/>
      <c r="D81" s="209"/>
      <c r="E81" s="209"/>
      <c r="F81" s="209"/>
      <c r="G81" s="209"/>
      <c r="H81" s="209"/>
      <c r="I81" s="209"/>
    </row>
    <row r="82" spans="1:9" ht="28.5" customHeight="1" x14ac:dyDescent="0.3">
      <c r="A82" s="230" t="s">
        <v>187</v>
      </c>
      <c r="B82" s="230"/>
      <c r="C82" s="230"/>
      <c r="D82" s="236"/>
      <c r="E82" s="237"/>
      <c r="F82" s="237"/>
      <c r="G82" s="237"/>
      <c r="H82" s="237"/>
      <c r="I82" s="238"/>
    </row>
    <row r="83" spans="1:9" ht="26.25" customHeight="1" x14ac:dyDescent="0.3">
      <c r="A83" s="230" t="s">
        <v>185</v>
      </c>
      <c r="B83" s="230"/>
      <c r="C83" s="230"/>
      <c r="D83" s="209" t="s">
        <v>161</v>
      </c>
      <c r="E83" s="209"/>
      <c r="F83" s="209"/>
      <c r="G83" s="262"/>
      <c r="H83" s="262"/>
      <c r="I83" s="262"/>
    </row>
    <row r="84" spans="1:9" x14ac:dyDescent="0.3">
      <c r="A84" s="230" t="s">
        <v>186</v>
      </c>
      <c r="B84" s="230"/>
      <c r="C84" s="230"/>
      <c r="D84" s="19" t="s">
        <v>25</v>
      </c>
      <c r="E84" s="248"/>
      <c r="F84" s="249"/>
      <c r="G84" s="249"/>
      <c r="H84" s="249"/>
      <c r="I84" s="250"/>
    </row>
    <row r="85" spans="1:9" x14ac:dyDescent="0.3">
      <c r="A85" s="230" t="s">
        <v>22</v>
      </c>
      <c r="B85" s="230"/>
      <c r="C85" s="230"/>
      <c r="D85" s="209"/>
      <c r="E85" s="209"/>
      <c r="F85" s="209"/>
      <c r="G85" s="209"/>
      <c r="H85" s="209"/>
      <c r="I85" s="209"/>
    </row>
    <row r="88" spans="1:9" ht="15.6" x14ac:dyDescent="0.3">
      <c r="A88" s="2" t="s">
        <v>191</v>
      </c>
      <c r="B88" s="2"/>
      <c r="C88" s="2"/>
      <c r="D88" s="2"/>
      <c r="E88" s="2"/>
      <c r="F88" s="2"/>
    </row>
    <row r="89" spans="1:9" ht="15" customHeight="1" x14ac:dyDescent="0.3">
      <c r="A89" s="1"/>
    </row>
    <row r="90" spans="1:9" x14ac:dyDescent="0.3">
      <c r="A90" s="230" t="s">
        <v>145</v>
      </c>
      <c r="B90" s="230"/>
      <c r="C90" s="230"/>
      <c r="D90" s="209"/>
      <c r="E90" s="209"/>
      <c r="F90" s="209"/>
      <c r="G90" s="209"/>
      <c r="H90" s="209"/>
      <c r="I90" s="209"/>
    </row>
    <row r="91" spans="1:9" x14ac:dyDescent="0.3">
      <c r="A91" s="239" t="s">
        <v>233</v>
      </c>
      <c r="B91" s="240"/>
      <c r="C91" s="241"/>
      <c r="D91" s="242" t="s">
        <v>161</v>
      </c>
      <c r="E91" s="243"/>
      <c r="F91" s="243"/>
      <c r="G91" s="243"/>
      <c r="H91" s="243"/>
      <c r="I91" s="244"/>
    </row>
    <row r="92" spans="1:9" x14ac:dyDescent="0.3">
      <c r="A92" s="230" t="s">
        <v>12</v>
      </c>
      <c r="B92" s="230"/>
      <c r="C92" s="230"/>
      <c r="D92" s="209"/>
      <c r="E92" s="209"/>
      <c r="F92" s="209"/>
      <c r="G92" s="209"/>
      <c r="H92" s="209"/>
      <c r="I92" s="209"/>
    </row>
    <row r="93" spans="1:9" x14ac:dyDescent="0.3">
      <c r="A93" s="230" t="s">
        <v>5</v>
      </c>
      <c r="B93" s="230"/>
      <c r="C93" s="230"/>
      <c r="D93" s="209"/>
      <c r="E93" s="209"/>
      <c r="F93" s="209"/>
      <c r="G93" s="209"/>
      <c r="H93" s="209"/>
      <c r="I93" s="209"/>
    </row>
    <row r="94" spans="1:9" x14ac:dyDescent="0.3">
      <c r="A94" s="230" t="s">
        <v>7</v>
      </c>
      <c r="B94" s="230"/>
      <c r="C94" s="230"/>
      <c r="D94" s="209"/>
      <c r="E94" s="209"/>
      <c r="F94" s="209"/>
      <c r="G94" s="209"/>
      <c r="H94" s="209"/>
      <c r="I94" s="209"/>
    </row>
    <row r="95" spans="1:9" ht="24.75" customHeight="1" x14ac:dyDescent="0.3">
      <c r="A95" s="230" t="s">
        <v>162</v>
      </c>
      <c r="B95" s="230"/>
      <c r="C95" s="230"/>
      <c r="D95" s="209"/>
      <c r="E95" s="209"/>
      <c r="F95" s="209"/>
      <c r="G95" s="209"/>
      <c r="H95" s="209"/>
      <c r="I95" s="209"/>
    </row>
    <row r="96" spans="1:9" x14ac:dyDescent="0.3">
      <c r="A96" s="230" t="s">
        <v>13</v>
      </c>
      <c r="B96" s="230"/>
      <c r="C96" s="230"/>
      <c r="D96" s="209"/>
      <c r="E96" s="209"/>
      <c r="F96" s="209"/>
      <c r="G96" s="209"/>
      <c r="H96" s="209"/>
      <c r="I96" s="209"/>
    </row>
    <row r="97" spans="1:9" ht="27" customHeight="1" x14ac:dyDescent="0.3">
      <c r="A97" s="230" t="s">
        <v>10</v>
      </c>
      <c r="B97" s="230"/>
      <c r="C97" s="230"/>
      <c r="D97" s="209"/>
      <c r="E97" s="209"/>
      <c r="F97" s="209"/>
      <c r="G97" s="209"/>
      <c r="H97" s="209"/>
      <c r="I97" s="209"/>
    </row>
    <row r="98" spans="1:9" ht="30" customHeight="1" x14ac:dyDescent="0.3">
      <c r="A98" s="230" t="s">
        <v>15</v>
      </c>
      <c r="B98" s="230"/>
      <c r="C98" s="230"/>
      <c r="D98" s="209"/>
      <c r="E98" s="209"/>
      <c r="F98" s="209"/>
      <c r="G98" s="209"/>
      <c r="H98" s="209"/>
      <c r="I98" s="209"/>
    </row>
    <row r="99" spans="1:9" x14ac:dyDescent="0.3">
      <c r="A99" s="230" t="s">
        <v>16</v>
      </c>
      <c r="B99" s="230"/>
      <c r="C99" s="230"/>
      <c r="D99" s="209"/>
      <c r="E99" s="209"/>
      <c r="F99" s="209"/>
      <c r="G99" s="209"/>
      <c r="H99" s="209"/>
      <c r="I99" s="209"/>
    </row>
    <row r="100" spans="1:9" x14ac:dyDescent="0.3">
      <c r="A100" s="230" t="s">
        <v>17</v>
      </c>
      <c r="B100" s="230"/>
      <c r="C100" s="230"/>
      <c r="D100" s="209"/>
      <c r="E100" s="209"/>
      <c r="F100" s="209"/>
      <c r="G100" s="209"/>
      <c r="H100" s="209"/>
      <c r="I100" s="209"/>
    </row>
    <row r="101" spans="1:9" x14ac:dyDescent="0.3">
      <c r="A101" s="230" t="s">
        <v>188</v>
      </c>
      <c r="B101" s="230"/>
      <c r="C101" s="230"/>
      <c r="D101" s="236"/>
      <c r="E101" s="237"/>
      <c r="F101" s="237"/>
      <c r="G101" s="237"/>
      <c r="H101" s="237"/>
      <c r="I101" s="238"/>
    </row>
    <row r="102" spans="1:9" ht="30.75" customHeight="1" x14ac:dyDescent="0.3">
      <c r="A102" s="230" t="s">
        <v>189</v>
      </c>
      <c r="B102" s="230"/>
      <c r="C102" s="230"/>
      <c r="D102" s="209" t="s">
        <v>27</v>
      </c>
      <c r="E102" s="209"/>
      <c r="F102" s="209"/>
      <c r="G102" s="262"/>
      <c r="H102" s="262"/>
      <c r="I102" s="262"/>
    </row>
    <row r="103" spans="1:9" ht="15" customHeight="1" x14ac:dyDescent="0.3">
      <c r="A103" s="230" t="s">
        <v>190</v>
      </c>
      <c r="B103" s="230"/>
      <c r="C103" s="230"/>
      <c r="D103" s="19" t="s">
        <v>25</v>
      </c>
      <c r="E103" s="248"/>
      <c r="F103" s="249"/>
      <c r="G103" s="249"/>
      <c r="H103" s="249"/>
      <c r="I103" s="250"/>
    </row>
    <row r="104" spans="1:9" x14ac:dyDescent="0.3">
      <c r="A104" s="230" t="s">
        <v>22</v>
      </c>
      <c r="B104" s="230"/>
      <c r="C104" s="230"/>
      <c r="D104" s="209"/>
      <c r="E104" s="209"/>
      <c r="F104" s="209"/>
      <c r="G104" s="209"/>
      <c r="H104" s="209"/>
      <c r="I104" s="209"/>
    </row>
    <row r="106" spans="1:9" ht="15.6" x14ac:dyDescent="0.3">
      <c r="A106" s="231" t="s">
        <v>23</v>
      </c>
      <c r="B106" s="231"/>
      <c r="C106" s="231"/>
      <c r="D106" s="231"/>
    </row>
    <row r="108" spans="1:9" ht="44.25" customHeight="1" x14ac:dyDescent="0.3">
      <c r="A108" s="219" t="s">
        <v>24</v>
      </c>
      <c r="B108" s="219"/>
      <c r="C108" s="219"/>
      <c r="D108" s="209"/>
      <c r="E108" s="209"/>
      <c r="F108" s="209"/>
      <c r="G108" s="209"/>
      <c r="H108" s="209"/>
      <c r="I108" s="209"/>
    </row>
    <row r="109" spans="1:9" ht="27.6" customHeight="1" x14ac:dyDescent="0.3">
      <c r="A109" s="233" t="s">
        <v>237</v>
      </c>
      <c r="B109" s="234"/>
      <c r="C109" s="235"/>
      <c r="D109" s="236"/>
      <c r="E109" s="237"/>
      <c r="F109" s="237"/>
      <c r="G109" s="237"/>
      <c r="H109" s="237"/>
      <c r="I109" s="238"/>
    </row>
    <row r="110" spans="1:9" ht="30.75" customHeight="1" x14ac:dyDescent="0.3">
      <c r="A110" s="219" t="s">
        <v>192</v>
      </c>
      <c r="B110" s="219"/>
      <c r="C110" s="219"/>
      <c r="D110" s="209" t="s">
        <v>149</v>
      </c>
      <c r="E110" s="209"/>
      <c r="F110" s="209"/>
      <c r="G110" s="209"/>
      <c r="H110" s="209"/>
      <c r="I110" s="209"/>
    </row>
    <row r="111" spans="1:9" ht="40.5" customHeight="1" x14ac:dyDescent="0.3">
      <c r="A111" s="219" t="s">
        <v>214</v>
      </c>
      <c r="B111" s="219"/>
      <c r="C111" s="219"/>
      <c r="D111" s="232" t="s">
        <v>85</v>
      </c>
      <c r="E111" s="232"/>
      <c r="F111" s="232"/>
      <c r="G111" s="232"/>
      <c r="H111" s="232"/>
      <c r="I111" s="232"/>
    </row>
    <row r="112" spans="1:9" x14ac:dyDescent="0.3">
      <c r="A112" s="101"/>
      <c r="B112" s="101"/>
      <c r="C112" s="101"/>
      <c r="D112" s="102"/>
      <c r="E112" s="102"/>
      <c r="F112" s="102"/>
      <c r="G112" s="102"/>
      <c r="H112" s="102"/>
      <c r="I112" s="102"/>
    </row>
    <row r="113" spans="1:9" ht="51.75" customHeight="1" x14ac:dyDescent="0.3">
      <c r="A113" s="210" t="s">
        <v>26</v>
      </c>
      <c r="B113" s="204"/>
      <c r="C113" s="205"/>
      <c r="D113" s="228" t="s">
        <v>161</v>
      </c>
      <c r="E113" s="228"/>
      <c r="F113" s="228"/>
      <c r="G113" s="228"/>
      <c r="H113" s="228"/>
      <c r="I113" s="228"/>
    </row>
    <row r="114" spans="1:9" ht="33" customHeight="1" x14ac:dyDescent="0.3">
      <c r="A114" s="219" t="s">
        <v>146</v>
      </c>
      <c r="B114" s="219"/>
      <c r="C114" s="219"/>
      <c r="D114" s="229" t="s">
        <v>3</v>
      </c>
      <c r="E114" s="229"/>
      <c r="F114" s="229"/>
      <c r="G114" s="229"/>
      <c r="H114" s="229"/>
      <c r="I114" s="229"/>
    </row>
    <row r="116" spans="1:9" x14ac:dyDescent="0.3">
      <c r="A116" s="219" t="s">
        <v>28</v>
      </c>
      <c r="B116" s="219"/>
      <c r="C116" s="219"/>
      <c r="D116" s="266"/>
      <c r="E116" s="267"/>
      <c r="F116" s="267"/>
      <c r="G116" s="267"/>
      <c r="H116" s="267"/>
      <c r="I116" s="268"/>
    </row>
    <row r="117" spans="1:9" x14ac:dyDescent="0.3">
      <c r="A117" s="219"/>
      <c r="B117" s="219"/>
      <c r="C117" s="219"/>
      <c r="D117" s="269"/>
      <c r="E117" s="270"/>
      <c r="F117" s="270"/>
      <c r="G117" s="270"/>
      <c r="H117" s="270"/>
      <c r="I117" s="271"/>
    </row>
    <row r="118" spans="1:9" ht="12.75" customHeight="1" x14ac:dyDescent="0.3"/>
    <row r="119" spans="1:9" ht="60" customHeight="1" x14ac:dyDescent="0.3">
      <c r="A119" s="219" t="s">
        <v>238</v>
      </c>
      <c r="B119" s="219"/>
      <c r="C119" s="219"/>
      <c r="D119" s="152"/>
      <c r="E119" s="152"/>
      <c r="F119" s="152"/>
      <c r="G119" s="152"/>
      <c r="H119" s="152"/>
      <c r="I119" s="152"/>
    </row>
    <row r="120" spans="1:9" ht="20.25" customHeight="1" x14ac:dyDescent="0.3"/>
    <row r="121" spans="1:9" ht="39" customHeight="1" x14ac:dyDescent="0.3">
      <c r="A121" s="219" t="s">
        <v>195</v>
      </c>
      <c r="B121" s="219"/>
      <c r="C121" s="219"/>
      <c r="D121" s="152"/>
      <c r="E121" s="152"/>
      <c r="F121" s="152"/>
      <c r="G121" s="152"/>
      <c r="H121" s="152"/>
      <c r="I121" s="152"/>
    </row>
    <row r="122" spans="1:9" ht="26.25" customHeight="1" x14ac:dyDescent="0.3"/>
    <row r="123" spans="1:9" ht="32.25" customHeight="1" x14ac:dyDescent="0.3">
      <c r="A123" s="219" t="s">
        <v>242</v>
      </c>
      <c r="B123" s="219"/>
      <c r="C123" s="219"/>
      <c r="D123" s="219"/>
      <c r="E123" s="219"/>
      <c r="F123" s="219"/>
      <c r="G123" s="219"/>
      <c r="H123" s="219"/>
      <c r="I123" s="219"/>
    </row>
    <row r="124" spans="1:9" ht="28.5" customHeight="1" x14ac:dyDescent="0.3">
      <c r="A124" s="220" t="s">
        <v>29</v>
      </c>
      <c r="B124" s="221"/>
      <c r="C124" s="222"/>
      <c r="D124" s="223" t="s">
        <v>266</v>
      </c>
      <c r="E124" s="224"/>
      <c r="F124" s="224"/>
      <c r="G124" s="224"/>
      <c r="H124" s="224"/>
      <c r="I124" s="225"/>
    </row>
    <row r="125" spans="1:9" ht="49.5" customHeight="1" x14ac:dyDescent="0.3">
      <c r="A125" s="219" t="s">
        <v>239</v>
      </c>
      <c r="B125" s="219"/>
      <c r="C125" s="219"/>
      <c r="D125" s="226"/>
      <c r="E125" s="226"/>
      <c r="F125" s="226"/>
      <c r="G125" s="226"/>
      <c r="H125" s="226"/>
      <c r="I125" s="226"/>
    </row>
    <row r="126" spans="1:9" ht="50.25" customHeight="1" x14ac:dyDescent="0.3">
      <c r="A126" s="219" t="s">
        <v>240</v>
      </c>
      <c r="B126" s="219"/>
      <c r="C126" s="219"/>
      <c r="D126" s="226"/>
      <c r="E126" s="226"/>
      <c r="F126" s="226"/>
      <c r="G126" s="226"/>
      <c r="H126" s="226"/>
      <c r="I126" s="226"/>
    </row>
    <row r="127" spans="1:9" ht="48.75" customHeight="1" x14ac:dyDescent="0.3">
      <c r="A127" s="219" t="s">
        <v>241</v>
      </c>
      <c r="B127" s="219"/>
      <c r="C127" s="219"/>
      <c r="D127" s="226"/>
      <c r="E127" s="226"/>
      <c r="F127" s="226"/>
      <c r="G127" s="226"/>
      <c r="H127" s="226"/>
      <c r="I127" s="226"/>
    </row>
    <row r="128" spans="1:9" ht="15" customHeight="1" x14ac:dyDescent="0.3"/>
    <row r="129" spans="1:9" ht="30" customHeight="1" x14ac:dyDescent="0.3">
      <c r="A129" s="216" t="s">
        <v>244</v>
      </c>
      <c r="B129" s="216"/>
      <c r="C129" s="216"/>
      <c r="D129" s="216"/>
      <c r="E129" s="216"/>
      <c r="F129" s="216"/>
      <c r="G129" s="216"/>
      <c r="H129" s="216"/>
      <c r="I129" s="216"/>
    </row>
    <row r="130" spans="1:9" x14ac:dyDescent="0.3">
      <c r="A130" s="216"/>
      <c r="B130" s="216"/>
      <c r="C130" s="216"/>
      <c r="D130" s="216"/>
      <c r="E130" s="216"/>
      <c r="F130" s="216"/>
      <c r="G130" s="216"/>
      <c r="H130" s="216"/>
      <c r="I130" s="216"/>
    </row>
    <row r="131" spans="1:9" ht="154.80000000000001" customHeight="1" x14ac:dyDescent="0.3">
      <c r="A131" s="149"/>
      <c r="B131" s="149"/>
      <c r="C131" s="149"/>
      <c r="D131" s="149"/>
      <c r="E131" s="149"/>
      <c r="F131" s="149"/>
      <c r="G131" s="149"/>
      <c r="H131" s="149"/>
      <c r="I131" s="149"/>
    </row>
    <row r="132" spans="1:9" ht="14.4" customHeight="1" x14ac:dyDescent="0.3">
      <c r="A132" s="119"/>
      <c r="B132" s="119"/>
      <c r="C132" s="119"/>
      <c r="D132" s="119"/>
      <c r="E132" s="119"/>
      <c r="F132" s="119"/>
      <c r="G132" s="119"/>
      <c r="H132" s="119"/>
      <c r="I132" s="119"/>
    </row>
    <row r="133" spans="1:9" ht="55.2" customHeight="1" x14ac:dyDescent="0.3">
      <c r="A133" s="227" t="s">
        <v>243</v>
      </c>
      <c r="B133" s="227"/>
      <c r="C133" s="227"/>
      <c r="D133" s="227"/>
      <c r="E133" s="227"/>
      <c r="F133" s="227"/>
      <c r="G133" s="227"/>
      <c r="H133" s="227"/>
      <c r="I133" s="227"/>
    </row>
    <row r="134" spans="1:9" ht="139.80000000000001" customHeight="1" x14ac:dyDescent="0.3">
      <c r="A134" s="127"/>
      <c r="B134" s="128"/>
      <c r="C134" s="128"/>
      <c r="D134" s="128"/>
      <c r="E134" s="128"/>
      <c r="F134" s="128"/>
      <c r="G134" s="128"/>
      <c r="H134" s="128"/>
      <c r="I134" s="129"/>
    </row>
    <row r="135" spans="1:9" ht="14.4" customHeight="1" x14ac:dyDescent="0.3"/>
    <row r="136" spans="1:9" x14ac:dyDescent="0.3">
      <c r="A136" s="218" t="s">
        <v>30</v>
      </c>
      <c r="B136" s="218"/>
      <c r="C136" s="218"/>
      <c r="D136" s="218"/>
      <c r="E136" s="218"/>
      <c r="F136" s="218"/>
      <c r="G136" s="218"/>
      <c r="H136" s="218"/>
      <c r="I136" s="218"/>
    </row>
    <row r="137" spans="1:9" x14ac:dyDescent="0.3">
      <c r="A137" s="217" t="s">
        <v>245</v>
      </c>
      <c r="B137" s="217"/>
      <c r="C137" s="217"/>
      <c r="D137" s="217"/>
      <c r="E137" s="217"/>
      <c r="F137" s="217"/>
      <c r="G137" s="217"/>
      <c r="H137" s="217"/>
      <c r="I137" s="217"/>
    </row>
    <row r="138" spans="1:9" ht="139.80000000000001" customHeight="1" x14ac:dyDescent="0.3">
      <c r="A138" s="149"/>
      <c r="B138" s="149"/>
      <c r="C138" s="149"/>
      <c r="D138" s="149"/>
      <c r="E138" s="149"/>
      <c r="F138" s="149"/>
      <c r="G138" s="149"/>
      <c r="H138" s="149"/>
      <c r="I138" s="149"/>
    </row>
    <row r="139" spans="1:9" ht="15" customHeight="1" x14ac:dyDescent="0.3"/>
    <row r="140" spans="1:9" x14ac:dyDescent="0.3">
      <c r="A140" s="158" t="s">
        <v>252</v>
      </c>
      <c r="B140" s="204"/>
      <c r="C140" s="204"/>
      <c r="D140" s="204"/>
      <c r="E140" s="204"/>
      <c r="F140" s="204"/>
      <c r="G140" s="204"/>
      <c r="H140" s="204"/>
      <c r="I140" s="205"/>
    </row>
    <row r="141" spans="1:9" ht="126" customHeight="1" x14ac:dyDescent="0.3">
      <c r="A141" s="149"/>
      <c r="B141" s="149"/>
      <c r="C141" s="149"/>
      <c r="D141" s="149"/>
      <c r="E141" s="149"/>
      <c r="F141" s="149"/>
      <c r="G141" s="149"/>
      <c r="H141" s="149"/>
      <c r="I141" s="149"/>
    </row>
    <row r="143" spans="1:9" x14ac:dyDescent="0.3">
      <c r="A143" s="158" t="s">
        <v>251</v>
      </c>
      <c r="B143" s="204"/>
      <c r="C143" s="204"/>
      <c r="D143" s="204"/>
      <c r="E143" s="204"/>
      <c r="F143" s="204"/>
      <c r="G143" s="204"/>
      <c r="H143" s="204"/>
      <c r="I143" s="205"/>
    </row>
    <row r="144" spans="1:9" ht="139.5" customHeight="1" x14ac:dyDescent="0.3">
      <c r="A144" s="209"/>
      <c r="B144" s="209"/>
      <c r="C144" s="209"/>
      <c r="D144" s="209"/>
      <c r="E144" s="209"/>
      <c r="F144" s="209"/>
      <c r="G144" s="209"/>
      <c r="H144" s="209"/>
      <c r="I144" s="209"/>
    </row>
    <row r="146" spans="1:9" x14ac:dyDescent="0.3">
      <c r="A146" s="210" t="s">
        <v>250</v>
      </c>
      <c r="B146" s="204"/>
      <c r="C146" s="204"/>
      <c r="D146" s="204"/>
      <c r="E146" s="204"/>
      <c r="F146" s="204"/>
      <c r="G146" s="204"/>
      <c r="H146" s="204"/>
      <c r="I146" s="205"/>
    </row>
    <row r="147" spans="1:9" ht="175.8" customHeight="1" x14ac:dyDescent="0.3">
      <c r="A147" s="149"/>
      <c r="B147" s="149"/>
      <c r="C147" s="149"/>
      <c r="D147" s="149"/>
      <c r="E147" s="149"/>
      <c r="F147" s="149"/>
      <c r="G147" s="149"/>
      <c r="H147" s="149"/>
      <c r="I147" s="149"/>
    </row>
    <row r="149" spans="1:9" ht="65.400000000000006" customHeight="1" x14ac:dyDescent="0.3">
      <c r="A149" s="130" t="s">
        <v>253</v>
      </c>
      <c r="B149" s="131"/>
      <c r="C149" s="131"/>
      <c r="D149" s="131"/>
      <c r="E149" s="131"/>
      <c r="F149" s="131"/>
      <c r="G149" s="131"/>
      <c r="H149" s="131"/>
      <c r="I149" s="132"/>
    </row>
    <row r="150" spans="1:9" ht="170.4" customHeight="1" x14ac:dyDescent="0.3">
      <c r="A150" s="133"/>
      <c r="B150" s="134"/>
      <c r="C150" s="134"/>
      <c r="D150" s="134"/>
      <c r="E150" s="134"/>
      <c r="F150" s="134"/>
      <c r="G150" s="134"/>
      <c r="H150" s="134"/>
      <c r="I150" s="135"/>
    </row>
    <row r="152" spans="1:9" ht="61.2" customHeight="1" x14ac:dyDescent="0.3">
      <c r="A152" s="130" t="s">
        <v>254</v>
      </c>
      <c r="B152" s="136"/>
      <c r="C152" s="136"/>
      <c r="D152" s="136"/>
      <c r="E152" s="136"/>
      <c r="F152" s="136"/>
      <c r="G152" s="136"/>
      <c r="H152" s="136"/>
      <c r="I152" s="137"/>
    </row>
    <row r="153" spans="1:9" ht="184.35" customHeight="1" x14ac:dyDescent="0.3">
      <c r="A153" s="133"/>
      <c r="B153" s="134"/>
      <c r="C153" s="134"/>
      <c r="D153" s="134"/>
      <c r="E153" s="134"/>
      <c r="F153" s="134"/>
      <c r="G153" s="134"/>
      <c r="H153" s="134"/>
      <c r="I153" s="135"/>
    </row>
    <row r="154" spans="1:9" ht="15.45" customHeight="1" x14ac:dyDescent="0.3">
      <c r="A154" s="120"/>
      <c r="B154" s="120"/>
      <c r="C154" s="120"/>
      <c r="D154" s="120"/>
      <c r="E154" s="120"/>
      <c r="F154" s="120"/>
      <c r="G154" s="120"/>
      <c r="H154" s="120"/>
      <c r="I154" s="120"/>
    </row>
    <row r="155" spans="1:9" ht="76.2" customHeight="1" x14ac:dyDescent="0.3">
      <c r="A155" s="130" t="s">
        <v>255</v>
      </c>
      <c r="B155" s="136"/>
      <c r="C155" s="136"/>
      <c r="D155" s="136"/>
      <c r="E155" s="136"/>
      <c r="F155" s="136"/>
      <c r="G155" s="136"/>
      <c r="H155" s="136"/>
      <c r="I155" s="137"/>
    </row>
    <row r="156" spans="1:9" ht="184.35" customHeight="1" x14ac:dyDescent="0.3">
      <c r="A156" s="133"/>
      <c r="B156" s="134"/>
      <c r="C156" s="134"/>
      <c r="D156" s="134"/>
      <c r="E156" s="134"/>
      <c r="F156" s="134"/>
      <c r="G156" s="134"/>
      <c r="H156" s="134"/>
      <c r="I156" s="135"/>
    </row>
    <row r="157" spans="1:9" ht="15.45" customHeight="1" x14ac:dyDescent="0.3">
      <c r="A157" s="120"/>
      <c r="B157" s="120"/>
      <c r="C157" s="120"/>
      <c r="D157" s="120"/>
      <c r="E157" s="120"/>
      <c r="F157" s="120"/>
      <c r="G157" s="120"/>
      <c r="H157" s="120"/>
      <c r="I157" s="120"/>
    </row>
    <row r="158" spans="1:9" ht="62.4" customHeight="1" x14ac:dyDescent="0.3">
      <c r="A158" s="130" t="s">
        <v>256</v>
      </c>
      <c r="B158" s="136"/>
      <c r="C158" s="136"/>
      <c r="D158" s="136"/>
      <c r="E158" s="136"/>
      <c r="F158" s="136"/>
      <c r="G158" s="136"/>
      <c r="H158" s="136"/>
      <c r="I158" s="137"/>
    </row>
    <row r="159" spans="1:9" ht="184.35" customHeight="1" x14ac:dyDescent="0.3">
      <c r="A159" s="133"/>
      <c r="B159" s="134"/>
      <c r="C159" s="134"/>
      <c r="D159" s="134"/>
      <c r="E159" s="134"/>
      <c r="F159" s="134"/>
      <c r="G159" s="134"/>
      <c r="H159" s="134"/>
      <c r="I159" s="135"/>
    </row>
    <row r="160" spans="1:9" ht="15.45" customHeight="1" x14ac:dyDescent="0.3">
      <c r="A160" s="120"/>
      <c r="B160" s="120"/>
      <c r="C160" s="120"/>
      <c r="D160" s="120"/>
      <c r="E160" s="120"/>
      <c r="F160" s="120"/>
      <c r="G160" s="120"/>
      <c r="H160" s="120"/>
      <c r="I160" s="120"/>
    </row>
    <row r="161" spans="1:9" ht="51.6" customHeight="1" x14ac:dyDescent="0.3">
      <c r="A161" s="214" t="s">
        <v>257</v>
      </c>
      <c r="B161" s="215"/>
      <c r="C161" s="215"/>
      <c r="D161" s="215"/>
      <c r="E161" s="215"/>
      <c r="F161" s="215"/>
      <c r="G161" s="215"/>
      <c r="H161" s="215"/>
      <c r="I161" s="215"/>
    </row>
    <row r="162" spans="1:9" ht="22.95" customHeight="1" x14ac:dyDescent="0.3">
      <c r="A162" s="121" t="s">
        <v>259</v>
      </c>
      <c r="B162" s="126"/>
      <c r="C162" s="126"/>
      <c r="D162" s="126"/>
      <c r="E162" s="126"/>
      <c r="F162" s="126"/>
      <c r="G162" s="126"/>
      <c r="H162" s="126"/>
      <c r="I162" s="126"/>
    </row>
    <row r="163" spans="1:9" ht="22.95" customHeight="1" x14ac:dyDescent="0.3">
      <c r="A163" s="121" t="s">
        <v>258</v>
      </c>
      <c r="B163" s="126"/>
      <c r="C163" s="126"/>
      <c r="D163" s="126"/>
      <c r="E163" s="126"/>
      <c r="F163" s="126"/>
      <c r="G163" s="126"/>
      <c r="H163" s="126"/>
      <c r="I163" s="126"/>
    </row>
    <row r="164" spans="1:9" ht="38.25" customHeight="1" x14ac:dyDescent="0.3"/>
    <row r="165" spans="1:9" ht="48.6" customHeight="1" x14ac:dyDescent="0.3">
      <c r="A165" s="206" t="s">
        <v>113</v>
      </c>
      <c r="B165" s="206"/>
      <c r="C165" s="206"/>
      <c r="D165" s="206"/>
      <c r="E165" s="206"/>
      <c r="F165" s="207" t="s">
        <v>112</v>
      </c>
      <c r="G165" s="208"/>
      <c r="H165" s="263">
        <f>D33</f>
        <v>0</v>
      </c>
      <c r="I165" s="264"/>
    </row>
    <row r="166" spans="1:9" ht="55.2" customHeight="1" x14ac:dyDescent="0.3">
      <c r="A166" s="211" t="s">
        <v>31</v>
      </c>
      <c r="B166" s="213"/>
      <c r="C166" s="212"/>
      <c r="D166" s="9" t="s">
        <v>32</v>
      </c>
      <c r="E166" s="9" t="s">
        <v>33</v>
      </c>
      <c r="F166" s="211" t="s">
        <v>34</v>
      </c>
      <c r="G166" s="212"/>
      <c r="H166" s="59" t="s">
        <v>35</v>
      </c>
      <c r="I166" s="59" t="s">
        <v>119</v>
      </c>
    </row>
    <row r="167" spans="1:9" ht="30" customHeight="1" x14ac:dyDescent="0.3">
      <c r="A167" s="165"/>
      <c r="B167" s="166"/>
      <c r="C167" s="167"/>
      <c r="D167" s="20"/>
      <c r="E167" s="20"/>
      <c r="F167" s="200"/>
      <c r="G167" s="201"/>
      <c r="H167" s="58"/>
      <c r="I167" s="58"/>
    </row>
    <row r="168" spans="1:9" ht="30" customHeight="1" x14ac:dyDescent="0.3">
      <c r="A168" s="165" t="s">
        <v>3</v>
      </c>
      <c r="B168" s="166"/>
      <c r="C168" s="167"/>
      <c r="D168" s="20"/>
      <c r="E168" s="20"/>
      <c r="F168" s="200"/>
      <c r="G168" s="201"/>
      <c r="H168" s="58"/>
      <c r="I168" s="58"/>
    </row>
    <row r="169" spans="1:9" ht="30" customHeight="1" x14ac:dyDescent="0.3">
      <c r="A169" s="165" t="s">
        <v>3</v>
      </c>
      <c r="B169" s="166"/>
      <c r="C169" s="167"/>
      <c r="D169" s="20"/>
      <c r="E169" s="20"/>
      <c r="F169" s="200"/>
      <c r="G169" s="201"/>
      <c r="H169" s="58"/>
      <c r="I169" s="58"/>
    </row>
    <row r="170" spans="1:9" ht="30" customHeight="1" x14ac:dyDescent="0.3">
      <c r="A170" s="165" t="s">
        <v>3</v>
      </c>
      <c r="B170" s="166"/>
      <c r="C170" s="167"/>
      <c r="D170" s="20"/>
      <c r="E170" s="20"/>
      <c r="F170" s="200"/>
      <c r="G170" s="201"/>
      <c r="H170" s="58"/>
      <c r="I170" s="58"/>
    </row>
    <row r="171" spans="1:9" ht="30" customHeight="1" x14ac:dyDescent="0.3">
      <c r="A171" s="165" t="s">
        <v>3</v>
      </c>
      <c r="B171" s="166"/>
      <c r="C171" s="167"/>
      <c r="D171" s="20"/>
      <c r="E171" s="20"/>
      <c r="F171" s="200"/>
      <c r="G171" s="201"/>
      <c r="H171" s="58"/>
      <c r="I171" s="58"/>
    </row>
    <row r="172" spans="1:9" ht="30" customHeight="1" x14ac:dyDescent="0.3">
      <c r="A172" s="165" t="s">
        <v>3</v>
      </c>
      <c r="B172" s="166"/>
      <c r="C172" s="167"/>
      <c r="D172" s="20"/>
      <c r="E172" s="20"/>
      <c r="F172" s="200"/>
      <c r="G172" s="201"/>
      <c r="H172" s="58"/>
      <c r="I172" s="58"/>
    </row>
    <row r="173" spans="1:9" ht="30" customHeight="1" x14ac:dyDescent="0.3">
      <c r="A173" s="165" t="s">
        <v>3</v>
      </c>
      <c r="B173" s="166"/>
      <c r="C173" s="167"/>
      <c r="D173" s="20"/>
      <c r="E173" s="20"/>
      <c r="F173" s="200"/>
      <c r="G173" s="201"/>
      <c r="H173" s="58"/>
      <c r="I173" s="58"/>
    </row>
    <row r="174" spans="1:9" x14ac:dyDescent="0.3">
      <c r="A174" s="197" t="s">
        <v>199</v>
      </c>
      <c r="B174" s="198"/>
      <c r="C174" s="198"/>
      <c r="D174" s="198"/>
      <c r="E174" s="199"/>
      <c r="F174" s="202">
        <f>SUM(F167:G173)</f>
        <v>0</v>
      </c>
      <c r="G174" s="203"/>
      <c r="H174" s="108">
        <f>SUM(H167:H173)</f>
        <v>0</v>
      </c>
      <c r="I174" s="108">
        <f>SUM(I167:I173)</f>
        <v>0</v>
      </c>
    </row>
    <row r="175" spans="1:9" ht="30" customHeight="1" x14ac:dyDescent="0.3"/>
    <row r="176" spans="1:9" ht="47.4" customHeight="1" x14ac:dyDescent="0.3">
      <c r="A176" s="190" t="s">
        <v>118</v>
      </c>
      <c r="B176" s="191"/>
      <c r="C176" s="191"/>
      <c r="D176" s="191"/>
      <c r="E176" s="192"/>
      <c r="F176" s="193" t="s">
        <v>114</v>
      </c>
      <c r="G176" s="194"/>
      <c r="H176" s="195">
        <f>D52</f>
        <v>0</v>
      </c>
      <c r="I176" s="196"/>
    </row>
    <row r="177" spans="1:9" ht="54.75" customHeight="1" x14ac:dyDescent="0.3">
      <c r="A177" s="187" t="s">
        <v>31</v>
      </c>
      <c r="B177" s="188"/>
      <c r="C177" s="189"/>
      <c r="D177" s="8" t="s">
        <v>32</v>
      </c>
      <c r="E177" s="8" t="s">
        <v>33</v>
      </c>
      <c r="F177" s="187" t="s">
        <v>34</v>
      </c>
      <c r="G177" s="189"/>
      <c r="H177" s="56" t="s">
        <v>35</v>
      </c>
      <c r="I177" s="56" t="s">
        <v>119</v>
      </c>
    </row>
    <row r="178" spans="1:9" ht="30" customHeight="1" x14ac:dyDescent="0.3">
      <c r="A178" s="165"/>
      <c r="B178" s="166"/>
      <c r="C178" s="167"/>
      <c r="D178" s="20"/>
      <c r="E178" s="20" t="s">
        <v>3</v>
      </c>
      <c r="F178" s="168"/>
      <c r="G178" s="169"/>
      <c r="H178" s="97"/>
      <c r="I178" s="98"/>
    </row>
    <row r="179" spans="1:9" ht="30" customHeight="1" x14ac:dyDescent="0.3">
      <c r="A179" s="165" t="s">
        <v>3</v>
      </c>
      <c r="B179" s="166"/>
      <c r="C179" s="167"/>
      <c r="D179" s="20" t="s">
        <v>3</v>
      </c>
      <c r="E179" s="20" t="s">
        <v>3</v>
      </c>
      <c r="F179" s="168"/>
      <c r="G179" s="169"/>
      <c r="H179" s="97"/>
      <c r="I179" s="98"/>
    </row>
    <row r="180" spans="1:9" ht="30" customHeight="1" x14ac:dyDescent="0.3">
      <c r="A180" s="165" t="s">
        <v>3</v>
      </c>
      <c r="B180" s="166"/>
      <c r="C180" s="167"/>
      <c r="D180" s="20"/>
      <c r="E180" s="20" t="s">
        <v>3</v>
      </c>
      <c r="F180" s="168"/>
      <c r="G180" s="169"/>
      <c r="H180" s="97"/>
      <c r="I180" s="98"/>
    </row>
    <row r="181" spans="1:9" ht="30" customHeight="1" x14ac:dyDescent="0.3">
      <c r="A181" s="165" t="s">
        <v>3</v>
      </c>
      <c r="B181" s="166"/>
      <c r="C181" s="167"/>
      <c r="D181" s="20" t="s">
        <v>3</v>
      </c>
      <c r="E181" s="20" t="s">
        <v>3</v>
      </c>
      <c r="F181" s="168"/>
      <c r="G181" s="169"/>
      <c r="H181" s="97"/>
      <c r="I181" s="98"/>
    </row>
    <row r="182" spans="1:9" ht="30" customHeight="1" x14ac:dyDescent="0.3">
      <c r="A182" s="165" t="s">
        <v>3</v>
      </c>
      <c r="B182" s="166"/>
      <c r="C182" s="167"/>
      <c r="D182" s="20" t="s">
        <v>3</v>
      </c>
      <c r="E182" s="20" t="s">
        <v>3</v>
      </c>
      <c r="F182" s="168"/>
      <c r="G182" s="169"/>
      <c r="H182" s="97"/>
      <c r="I182" s="98"/>
    </row>
    <row r="183" spans="1:9" ht="30" customHeight="1" x14ac:dyDescent="0.3">
      <c r="A183" s="165" t="s">
        <v>3</v>
      </c>
      <c r="B183" s="166"/>
      <c r="C183" s="167"/>
      <c r="D183" s="20" t="s">
        <v>3</v>
      </c>
      <c r="E183" s="20" t="s">
        <v>3</v>
      </c>
      <c r="F183" s="168"/>
      <c r="G183" s="169"/>
      <c r="H183" s="97"/>
      <c r="I183" s="98"/>
    </row>
    <row r="184" spans="1:9" ht="30" customHeight="1" x14ac:dyDescent="0.3">
      <c r="A184" s="165" t="s">
        <v>3</v>
      </c>
      <c r="B184" s="166"/>
      <c r="C184" s="167"/>
      <c r="D184" s="20" t="s">
        <v>3</v>
      </c>
      <c r="E184" s="20" t="s">
        <v>3</v>
      </c>
      <c r="F184" s="168"/>
      <c r="G184" s="169"/>
      <c r="H184" s="97"/>
      <c r="I184" s="98"/>
    </row>
    <row r="185" spans="1:9" x14ac:dyDescent="0.3">
      <c r="A185" s="173" t="s">
        <v>199</v>
      </c>
      <c r="B185" s="174"/>
      <c r="C185" s="174"/>
      <c r="D185" s="174"/>
      <c r="E185" s="175"/>
      <c r="F185" s="176">
        <f>SUM(F178:G184)</f>
        <v>0</v>
      </c>
      <c r="G185" s="177"/>
      <c r="H185" s="57">
        <f>SUM(H178:H184)</f>
        <v>0</v>
      </c>
      <c r="I185" s="57">
        <f>SUM(I178:I184)</f>
        <v>0</v>
      </c>
    </row>
    <row r="186" spans="1:9" ht="37.5" customHeight="1" x14ac:dyDescent="0.3"/>
    <row r="187" spans="1:9" ht="43.8" customHeight="1" x14ac:dyDescent="0.3">
      <c r="A187" s="190" t="s">
        <v>120</v>
      </c>
      <c r="B187" s="191"/>
      <c r="C187" s="191"/>
      <c r="D187" s="191"/>
      <c r="E187" s="192"/>
      <c r="F187" s="193" t="s">
        <v>115</v>
      </c>
      <c r="G187" s="194"/>
      <c r="H187" s="195">
        <f>D71</f>
        <v>0</v>
      </c>
      <c r="I187" s="196"/>
    </row>
    <row r="188" spans="1:9" ht="52.2" customHeight="1" x14ac:dyDescent="0.3">
      <c r="A188" s="187" t="s">
        <v>31</v>
      </c>
      <c r="B188" s="188"/>
      <c r="C188" s="189"/>
      <c r="D188" s="8" t="s">
        <v>32</v>
      </c>
      <c r="E188" s="8" t="s">
        <v>33</v>
      </c>
      <c r="F188" s="187" t="s">
        <v>34</v>
      </c>
      <c r="G188" s="189"/>
      <c r="H188" s="56" t="s">
        <v>35</v>
      </c>
      <c r="I188" s="56" t="s">
        <v>119</v>
      </c>
    </row>
    <row r="189" spans="1:9" s="15" customFormat="1" ht="30" customHeight="1" x14ac:dyDescent="0.3">
      <c r="A189" s="165"/>
      <c r="B189" s="166"/>
      <c r="C189" s="167"/>
      <c r="D189" s="103"/>
      <c r="E189" s="103" t="s">
        <v>3</v>
      </c>
      <c r="F189" s="168"/>
      <c r="G189" s="169"/>
      <c r="H189" s="97"/>
      <c r="I189" s="98"/>
    </row>
    <row r="190" spans="1:9" s="15" customFormat="1" ht="30" customHeight="1" x14ac:dyDescent="0.3">
      <c r="A190" s="165" t="s">
        <v>3</v>
      </c>
      <c r="B190" s="166"/>
      <c r="C190" s="167"/>
      <c r="D190" s="103" t="s">
        <v>3</v>
      </c>
      <c r="E190" s="103" t="s">
        <v>3</v>
      </c>
      <c r="F190" s="168"/>
      <c r="G190" s="169"/>
      <c r="H190" s="97"/>
      <c r="I190" s="98"/>
    </row>
    <row r="191" spans="1:9" s="15" customFormat="1" ht="30" customHeight="1" x14ac:dyDescent="0.3">
      <c r="A191" s="165" t="s">
        <v>3</v>
      </c>
      <c r="B191" s="166"/>
      <c r="C191" s="167"/>
      <c r="D191" s="103"/>
      <c r="E191" s="103" t="s">
        <v>3</v>
      </c>
      <c r="F191" s="168"/>
      <c r="G191" s="169"/>
      <c r="H191" s="97"/>
      <c r="I191" s="98"/>
    </row>
    <row r="192" spans="1:9" s="15" customFormat="1" ht="30" customHeight="1" x14ac:dyDescent="0.3">
      <c r="A192" s="165" t="s">
        <v>3</v>
      </c>
      <c r="B192" s="166"/>
      <c r="C192" s="167"/>
      <c r="D192" s="103" t="s">
        <v>3</v>
      </c>
      <c r="E192" s="103" t="s">
        <v>3</v>
      </c>
      <c r="F192" s="168"/>
      <c r="G192" s="169"/>
      <c r="H192" s="97"/>
      <c r="I192" s="98"/>
    </row>
    <row r="193" spans="1:13" s="15" customFormat="1" ht="30" customHeight="1" x14ac:dyDescent="0.3">
      <c r="A193" s="165" t="s">
        <v>3</v>
      </c>
      <c r="B193" s="166"/>
      <c r="C193" s="167"/>
      <c r="D193" s="103" t="s">
        <v>3</v>
      </c>
      <c r="E193" s="103" t="s">
        <v>3</v>
      </c>
      <c r="F193" s="168"/>
      <c r="G193" s="169"/>
      <c r="H193" s="97"/>
      <c r="I193" s="98"/>
    </row>
    <row r="194" spans="1:13" s="15" customFormat="1" ht="30" customHeight="1" x14ac:dyDescent="0.3">
      <c r="A194" s="165" t="s">
        <v>3</v>
      </c>
      <c r="B194" s="166"/>
      <c r="C194" s="167"/>
      <c r="D194" s="103" t="s">
        <v>3</v>
      </c>
      <c r="E194" s="103" t="s">
        <v>3</v>
      </c>
      <c r="F194" s="168"/>
      <c r="G194" s="169"/>
      <c r="H194" s="97"/>
      <c r="I194" s="98"/>
    </row>
    <row r="195" spans="1:13" s="15" customFormat="1" ht="30" customHeight="1" x14ac:dyDescent="0.3">
      <c r="A195" s="165" t="s">
        <v>3</v>
      </c>
      <c r="B195" s="166"/>
      <c r="C195" s="167"/>
      <c r="D195" s="103" t="s">
        <v>3</v>
      </c>
      <c r="E195" s="103" t="s">
        <v>3</v>
      </c>
      <c r="F195" s="168"/>
      <c r="G195" s="169"/>
      <c r="H195" s="97"/>
      <c r="I195" s="98"/>
    </row>
    <row r="196" spans="1:13" x14ac:dyDescent="0.3">
      <c r="A196" s="173" t="s">
        <v>199</v>
      </c>
      <c r="B196" s="174"/>
      <c r="C196" s="174"/>
      <c r="D196" s="174"/>
      <c r="E196" s="175"/>
      <c r="F196" s="176">
        <f>SUM(F189:G195)</f>
        <v>0</v>
      </c>
      <c r="G196" s="177"/>
      <c r="H196" s="57">
        <f>SUM(H189:H195)</f>
        <v>0</v>
      </c>
      <c r="I196" s="57">
        <f>SUM(I189:I195)</f>
        <v>0</v>
      </c>
    </row>
    <row r="197" spans="1:13" ht="30" customHeight="1" x14ac:dyDescent="0.3"/>
    <row r="198" spans="1:13" ht="36" customHeight="1" x14ac:dyDescent="0.3">
      <c r="A198" s="190" t="s">
        <v>121</v>
      </c>
      <c r="B198" s="191"/>
      <c r="C198" s="191"/>
      <c r="D198" s="191"/>
      <c r="E198" s="192"/>
      <c r="F198" s="193" t="s">
        <v>116</v>
      </c>
      <c r="G198" s="194"/>
      <c r="H198" s="195">
        <f>D90</f>
        <v>0</v>
      </c>
      <c r="I198" s="196"/>
    </row>
    <row r="199" spans="1:13" ht="45.6" x14ac:dyDescent="0.3">
      <c r="A199" s="187" t="s">
        <v>31</v>
      </c>
      <c r="B199" s="188"/>
      <c r="C199" s="189"/>
      <c r="D199" s="8" t="s">
        <v>32</v>
      </c>
      <c r="E199" s="8" t="s">
        <v>33</v>
      </c>
      <c r="F199" s="187" t="s">
        <v>34</v>
      </c>
      <c r="G199" s="189"/>
      <c r="H199" s="56" t="s">
        <v>35</v>
      </c>
      <c r="I199" s="56" t="s">
        <v>119</v>
      </c>
    </row>
    <row r="200" spans="1:13" ht="30" customHeight="1" x14ac:dyDescent="0.3">
      <c r="A200" s="165" t="s">
        <v>3</v>
      </c>
      <c r="B200" s="166"/>
      <c r="C200" s="167"/>
      <c r="D200" s="20"/>
      <c r="E200" s="20" t="s">
        <v>3</v>
      </c>
      <c r="F200" s="168"/>
      <c r="G200" s="169"/>
      <c r="H200" s="97"/>
      <c r="I200" s="98"/>
    </row>
    <row r="201" spans="1:13" ht="30" customHeight="1" x14ac:dyDescent="0.3">
      <c r="A201" s="165" t="s">
        <v>3</v>
      </c>
      <c r="B201" s="166"/>
      <c r="C201" s="167"/>
      <c r="D201" s="20" t="s">
        <v>3</v>
      </c>
      <c r="E201" s="20" t="s">
        <v>3</v>
      </c>
      <c r="F201" s="168"/>
      <c r="G201" s="169"/>
      <c r="H201" s="97"/>
      <c r="I201" s="98"/>
    </row>
    <row r="202" spans="1:13" ht="30" customHeight="1" x14ac:dyDescent="0.3">
      <c r="A202" s="165" t="s">
        <v>3</v>
      </c>
      <c r="B202" s="166"/>
      <c r="C202" s="167"/>
      <c r="D202" s="20"/>
      <c r="E202" s="20" t="s">
        <v>3</v>
      </c>
      <c r="F202" s="168"/>
      <c r="G202" s="169"/>
      <c r="H202" s="97"/>
      <c r="I202" s="98"/>
      <c r="M202" s="104"/>
    </row>
    <row r="203" spans="1:13" ht="30" customHeight="1" x14ac:dyDescent="0.3">
      <c r="A203" s="165" t="s">
        <v>3</v>
      </c>
      <c r="B203" s="166"/>
      <c r="C203" s="167"/>
      <c r="D203" s="20" t="s">
        <v>3</v>
      </c>
      <c r="E203" s="20" t="s">
        <v>3</v>
      </c>
      <c r="F203" s="168"/>
      <c r="G203" s="169"/>
      <c r="H203" s="97"/>
      <c r="I203" s="98"/>
    </row>
    <row r="204" spans="1:13" ht="30" customHeight="1" x14ac:dyDescent="0.3">
      <c r="A204" s="165" t="s">
        <v>3</v>
      </c>
      <c r="B204" s="166"/>
      <c r="C204" s="167"/>
      <c r="D204" s="20" t="s">
        <v>3</v>
      </c>
      <c r="E204" s="20" t="s">
        <v>3</v>
      </c>
      <c r="F204" s="168"/>
      <c r="G204" s="169"/>
      <c r="H204" s="97"/>
      <c r="I204" s="98"/>
    </row>
    <row r="205" spans="1:13" ht="30" customHeight="1" x14ac:dyDescent="0.3">
      <c r="A205" s="165" t="s">
        <v>3</v>
      </c>
      <c r="B205" s="166"/>
      <c r="C205" s="167"/>
      <c r="D205" s="20" t="s">
        <v>3</v>
      </c>
      <c r="E205" s="20" t="s">
        <v>3</v>
      </c>
      <c r="F205" s="168"/>
      <c r="G205" s="169"/>
      <c r="H205" s="97"/>
      <c r="I205" s="98"/>
    </row>
    <row r="206" spans="1:13" ht="30" customHeight="1" x14ac:dyDescent="0.3">
      <c r="A206" s="165" t="s">
        <v>3</v>
      </c>
      <c r="B206" s="166"/>
      <c r="C206" s="167"/>
      <c r="D206" s="20" t="s">
        <v>3</v>
      </c>
      <c r="E206" s="20" t="s">
        <v>3</v>
      </c>
      <c r="F206" s="168"/>
      <c r="G206" s="169"/>
      <c r="H206" s="97"/>
      <c r="I206" s="98"/>
    </row>
    <row r="207" spans="1:13" x14ac:dyDescent="0.3">
      <c r="A207" s="173" t="s">
        <v>199</v>
      </c>
      <c r="B207" s="174"/>
      <c r="C207" s="174"/>
      <c r="D207" s="174"/>
      <c r="E207" s="175"/>
      <c r="F207" s="176">
        <f>SUM(F200:G206)</f>
        <v>0</v>
      </c>
      <c r="G207" s="177"/>
      <c r="H207" s="57">
        <f>SUM(H200:H206)</f>
        <v>0</v>
      </c>
      <c r="I207" s="57">
        <f>SUM(I200:I206)</f>
        <v>0</v>
      </c>
    </row>
    <row r="209" spans="1:9" ht="38.25" customHeight="1" x14ac:dyDescent="0.3"/>
    <row r="210" spans="1:9" ht="48.75" customHeight="1" x14ac:dyDescent="0.3">
      <c r="A210" s="181"/>
      <c r="B210" s="182"/>
      <c r="C210" s="183"/>
      <c r="D210" s="170" t="s">
        <v>34</v>
      </c>
      <c r="E210" s="170"/>
      <c r="F210" s="170" t="s">
        <v>35</v>
      </c>
      <c r="G210" s="170"/>
      <c r="H210" s="170" t="s">
        <v>119</v>
      </c>
      <c r="I210" s="170"/>
    </row>
    <row r="211" spans="1:9" x14ac:dyDescent="0.3">
      <c r="A211" s="178" t="s">
        <v>122</v>
      </c>
      <c r="B211" s="179"/>
      <c r="C211" s="180"/>
      <c r="D211" s="171">
        <f>F207+F196+F185+F174</f>
        <v>0</v>
      </c>
      <c r="E211" s="172"/>
      <c r="F211" s="171">
        <f>H207+H196+H185+H174</f>
        <v>0</v>
      </c>
      <c r="G211" s="172"/>
      <c r="H211" s="171">
        <f>I207+I196+I185+I174</f>
        <v>0</v>
      </c>
      <c r="I211" s="172"/>
    </row>
    <row r="213" spans="1:9" x14ac:dyDescent="0.3">
      <c r="A213" s="184" t="s">
        <v>142</v>
      </c>
      <c r="B213" s="184"/>
      <c r="C213" s="184"/>
      <c r="D213" s="184"/>
      <c r="E213" s="185">
        <f>'Prijava operacije'!H211-'Priloga 1'!C67</f>
        <v>0</v>
      </c>
      <c r="F213" s="186"/>
      <c r="G213" s="186"/>
    </row>
    <row r="216" spans="1:9" x14ac:dyDescent="0.3">
      <c r="A216" s="10" t="s">
        <v>36</v>
      </c>
    </row>
    <row r="218" spans="1:9" ht="75.75" customHeight="1" x14ac:dyDescent="0.3">
      <c r="A218" s="164" t="s">
        <v>37</v>
      </c>
      <c r="B218" s="164"/>
      <c r="C218" s="164"/>
      <c r="D218" s="164"/>
      <c r="E218" s="164"/>
      <c r="F218" s="164"/>
      <c r="G218" s="164"/>
      <c r="H218" s="164"/>
      <c r="I218" s="164"/>
    </row>
    <row r="220" spans="1:9" ht="30" customHeight="1" x14ac:dyDescent="0.3">
      <c r="A220" s="164" t="s">
        <v>38</v>
      </c>
      <c r="B220" s="164"/>
      <c r="C220" s="164"/>
      <c r="D220" s="164"/>
      <c r="E220" s="164"/>
      <c r="F220" s="164"/>
      <c r="G220" s="164"/>
      <c r="H220" s="164"/>
      <c r="I220" s="164"/>
    </row>
    <row r="222" spans="1:9" ht="15.6" customHeight="1" x14ac:dyDescent="0.3">
      <c r="A222" s="164" t="s">
        <v>39</v>
      </c>
      <c r="B222" s="164"/>
      <c r="C222" s="164"/>
      <c r="D222" s="164"/>
      <c r="E222" s="164"/>
      <c r="F222" s="164"/>
      <c r="G222" s="164"/>
      <c r="H222" s="164"/>
      <c r="I222" s="164"/>
    </row>
    <row r="224" spans="1:9" ht="89.25" customHeight="1" x14ac:dyDescent="0.3">
      <c r="A224" s="161" t="s">
        <v>40</v>
      </c>
      <c r="B224" s="162"/>
      <c r="C224" s="162"/>
      <c r="D224" s="162"/>
      <c r="E224" s="162"/>
      <c r="F224" s="162"/>
      <c r="G224" s="163"/>
      <c r="H224" s="11" t="s">
        <v>88</v>
      </c>
      <c r="I224" s="11" t="s">
        <v>47</v>
      </c>
    </row>
    <row r="225" spans="1:9" ht="15.75" customHeight="1" x14ac:dyDescent="0.3">
      <c r="A225" s="154" t="s">
        <v>41</v>
      </c>
      <c r="B225" s="154"/>
      <c r="C225" s="154"/>
      <c r="D225" s="154"/>
      <c r="E225" s="154"/>
      <c r="F225" s="154"/>
      <c r="G225" s="154"/>
      <c r="H225" s="27"/>
      <c r="I225" s="27"/>
    </row>
    <row r="226" spans="1:9" x14ac:dyDescent="0.3">
      <c r="A226" s="154" t="s">
        <v>42</v>
      </c>
      <c r="B226" s="154"/>
      <c r="C226" s="154"/>
      <c r="D226" s="154"/>
      <c r="E226" s="154"/>
      <c r="F226" s="154"/>
      <c r="G226" s="154"/>
      <c r="H226" s="27"/>
      <c r="I226" s="27"/>
    </row>
    <row r="227" spans="1:9" x14ac:dyDescent="0.3">
      <c r="A227" s="154" t="s">
        <v>43</v>
      </c>
      <c r="B227" s="154"/>
      <c r="C227" s="154"/>
      <c r="D227" s="154"/>
      <c r="E227" s="154"/>
      <c r="F227" s="154"/>
      <c r="G227" s="154"/>
      <c r="H227" s="27"/>
      <c r="I227" s="27"/>
    </row>
    <row r="228" spans="1:9" ht="30" customHeight="1" x14ac:dyDescent="0.3">
      <c r="A228" s="154" t="s">
        <v>44</v>
      </c>
      <c r="B228" s="154"/>
      <c r="C228" s="154"/>
      <c r="D228" s="154"/>
      <c r="E228" s="154"/>
      <c r="F228" s="154"/>
      <c r="G228" s="154"/>
      <c r="H228" s="27"/>
      <c r="I228" s="27"/>
    </row>
    <row r="229" spans="1:9" ht="25.5" customHeight="1" x14ac:dyDescent="0.3">
      <c r="A229" s="154" t="s">
        <v>45</v>
      </c>
      <c r="B229" s="154"/>
      <c r="C229" s="154"/>
      <c r="D229" s="154"/>
      <c r="E229" s="154"/>
      <c r="F229" s="154"/>
      <c r="G229" s="154"/>
      <c r="H229" s="27"/>
      <c r="I229" s="27"/>
    </row>
    <row r="230" spans="1:9" ht="34.5" customHeight="1" x14ac:dyDescent="0.3">
      <c r="A230" s="154" t="s">
        <v>46</v>
      </c>
      <c r="B230" s="154"/>
      <c r="C230" s="154"/>
      <c r="D230" s="154"/>
      <c r="E230" s="154"/>
      <c r="F230" s="154"/>
      <c r="G230" s="154"/>
      <c r="H230" s="27"/>
      <c r="I230" s="27"/>
    </row>
    <row r="231" spans="1:9" ht="33" customHeight="1" x14ac:dyDescent="0.3">
      <c r="A231" s="154" t="s">
        <v>246</v>
      </c>
      <c r="B231" s="154"/>
      <c r="C231" s="154"/>
      <c r="D231" s="154"/>
      <c r="E231" s="154"/>
      <c r="F231" s="154"/>
      <c r="G231" s="154"/>
      <c r="H231" s="27"/>
      <c r="I231" s="27"/>
    </row>
    <row r="232" spans="1:9" ht="35.25" customHeight="1" x14ac:dyDescent="0.3">
      <c r="A232" s="154" t="s">
        <v>247</v>
      </c>
      <c r="B232" s="154"/>
      <c r="C232" s="154"/>
      <c r="D232" s="154"/>
      <c r="E232" s="154"/>
      <c r="F232" s="154"/>
      <c r="G232" s="154"/>
      <c r="H232" s="27"/>
      <c r="I232" s="27"/>
    </row>
    <row r="233" spans="1:9" ht="23.25" customHeight="1" x14ac:dyDescent="0.3">
      <c r="A233" s="154" t="s">
        <v>248</v>
      </c>
      <c r="B233" s="154"/>
      <c r="C233" s="154"/>
      <c r="D233" s="154"/>
      <c r="E233" s="154"/>
      <c r="F233" s="154"/>
      <c r="G233" s="154"/>
      <c r="H233" s="27"/>
      <c r="I233" s="27"/>
    </row>
    <row r="234" spans="1:9" ht="25.5" customHeight="1" x14ac:dyDescent="0.3">
      <c r="A234" s="154" t="s">
        <v>249</v>
      </c>
      <c r="B234" s="154"/>
      <c r="C234" s="154"/>
      <c r="D234" s="154"/>
      <c r="E234" s="154"/>
      <c r="F234" s="154"/>
      <c r="G234" s="154"/>
      <c r="H234" s="27"/>
      <c r="I234" s="27"/>
    </row>
    <row r="235" spans="1:9" ht="25.5" customHeight="1" x14ac:dyDescent="0.3">
      <c r="A235" s="155" t="s">
        <v>200</v>
      </c>
      <c r="B235" s="155"/>
      <c r="C235" s="155"/>
      <c r="D235" s="155"/>
      <c r="E235" s="155"/>
      <c r="F235" s="155"/>
      <c r="G235" s="155"/>
      <c r="H235" s="27"/>
      <c r="I235" s="27"/>
    </row>
    <row r="236" spans="1:9" ht="25.5" customHeight="1" x14ac:dyDescent="0.3">
      <c r="A236" s="105"/>
      <c r="B236" s="105"/>
      <c r="C236" s="105"/>
      <c r="D236" s="105"/>
      <c r="E236" s="105"/>
      <c r="F236" s="105"/>
      <c r="G236" s="105"/>
      <c r="H236" s="106"/>
      <c r="I236" s="106"/>
    </row>
    <row r="237" spans="1:9" ht="7.2" customHeight="1" x14ac:dyDescent="0.3">
      <c r="A237" s="1"/>
    </row>
    <row r="238" spans="1:9" ht="72.599999999999994" customHeight="1" x14ac:dyDescent="0.3">
      <c r="A238" s="161" t="s">
        <v>95</v>
      </c>
      <c r="B238" s="162"/>
      <c r="C238" s="162"/>
      <c r="D238" s="162"/>
      <c r="E238" s="162"/>
      <c r="F238" s="162"/>
      <c r="G238" s="163"/>
      <c r="H238" s="11" t="s">
        <v>88</v>
      </c>
      <c r="I238" s="11" t="s">
        <v>201</v>
      </c>
    </row>
    <row r="239" spans="1:9" ht="32.25" customHeight="1" x14ac:dyDescent="0.3">
      <c r="A239" s="158" t="s">
        <v>51</v>
      </c>
      <c r="B239" s="159"/>
      <c r="C239" s="159"/>
      <c r="D239" s="159"/>
      <c r="E239" s="159"/>
      <c r="F239" s="159"/>
      <c r="G239" s="159"/>
      <c r="H239" s="159"/>
      <c r="I239" s="160"/>
    </row>
    <row r="240" spans="1:9" ht="30.75" customHeight="1" x14ac:dyDescent="0.3">
      <c r="A240" s="154" t="s">
        <v>52</v>
      </c>
      <c r="B240" s="154"/>
      <c r="C240" s="154"/>
      <c r="D240" s="154"/>
      <c r="E240" s="154"/>
      <c r="F240" s="154"/>
      <c r="G240" s="154"/>
      <c r="H240" s="22"/>
      <c r="I240" s="22"/>
    </row>
    <row r="241" spans="1:9" x14ac:dyDescent="0.3">
      <c r="A241" s="154" t="s">
        <v>48</v>
      </c>
      <c r="B241" s="154"/>
      <c r="C241" s="154"/>
      <c r="D241" s="154"/>
      <c r="E241" s="154"/>
      <c r="F241" s="154"/>
      <c r="G241" s="154"/>
      <c r="H241" s="22"/>
      <c r="I241" s="22"/>
    </row>
    <row r="242" spans="1:9" x14ac:dyDescent="0.3">
      <c r="A242" s="154" t="s">
        <v>49</v>
      </c>
      <c r="B242" s="154"/>
      <c r="C242" s="154"/>
      <c r="D242" s="154"/>
      <c r="E242" s="154"/>
      <c r="F242" s="154"/>
      <c r="G242" s="154"/>
      <c r="H242" s="22"/>
      <c r="I242" s="22"/>
    </row>
    <row r="243" spans="1:9" ht="15" customHeight="1" x14ac:dyDescent="0.3">
      <c r="A243" s="158" t="s">
        <v>50</v>
      </c>
      <c r="B243" s="159"/>
      <c r="C243" s="159"/>
      <c r="D243" s="159"/>
      <c r="E243" s="159"/>
      <c r="F243" s="159"/>
      <c r="G243" s="159"/>
      <c r="H243" s="159"/>
      <c r="I243" s="160"/>
    </row>
    <row r="244" spans="1:9" x14ac:dyDescent="0.3">
      <c r="A244" s="154" t="s">
        <v>89</v>
      </c>
      <c r="B244" s="154"/>
      <c r="C244" s="154"/>
      <c r="D244" s="154"/>
      <c r="E244" s="154"/>
      <c r="F244" s="154"/>
      <c r="G244" s="154"/>
      <c r="H244" s="21"/>
      <c r="I244" s="22"/>
    </row>
    <row r="245" spans="1:9" x14ac:dyDescent="0.3">
      <c r="A245" s="154" t="s">
        <v>90</v>
      </c>
      <c r="B245" s="154"/>
      <c r="C245" s="154"/>
      <c r="D245" s="154"/>
      <c r="E245" s="154"/>
      <c r="F245" s="154"/>
      <c r="G245" s="154"/>
      <c r="H245" s="21"/>
      <c r="I245" s="22"/>
    </row>
    <row r="246" spans="1:9" x14ac:dyDescent="0.3">
      <c r="A246" s="155" t="s">
        <v>91</v>
      </c>
      <c r="B246" s="155"/>
      <c r="C246" s="155"/>
      <c r="D246" s="155"/>
      <c r="E246" s="155"/>
      <c r="F246" s="155"/>
      <c r="G246" s="155"/>
      <c r="H246" s="21"/>
      <c r="I246" s="21"/>
    </row>
    <row r="247" spans="1:9" x14ac:dyDescent="0.3">
      <c r="A247" s="155" t="s">
        <v>92</v>
      </c>
      <c r="B247" s="155"/>
      <c r="C247" s="155"/>
      <c r="D247" s="155"/>
      <c r="E247" s="155"/>
      <c r="F247" s="155"/>
      <c r="G247" s="155"/>
      <c r="H247" s="21"/>
      <c r="I247" s="21"/>
    </row>
    <row r="248" spans="1:9" x14ac:dyDescent="0.3">
      <c r="A248" s="155" t="s">
        <v>93</v>
      </c>
      <c r="B248" s="155"/>
      <c r="C248" s="155"/>
      <c r="D248" s="155"/>
      <c r="E248" s="155"/>
      <c r="F248" s="155"/>
      <c r="G248" s="155"/>
      <c r="H248" s="21"/>
      <c r="I248" s="21"/>
    </row>
    <row r="249" spans="1:9" x14ac:dyDescent="0.3">
      <c r="A249" s="155" t="s">
        <v>94</v>
      </c>
      <c r="B249" s="155"/>
      <c r="C249" s="155"/>
      <c r="D249" s="155"/>
      <c r="E249" s="155"/>
      <c r="F249" s="155"/>
      <c r="G249" s="155"/>
      <c r="H249" s="21"/>
      <c r="I249" s="21"/>
    </row>
    <row r="251" spans="1:9" ht="19.2" customHeight="1" x14ac:dyDescent="0.3"/>
    <row r="252" spans="1:9" ht="30.75" customHeight="1" x14ac:dyDescent="0.3">
      <c r="A252" s="156" t="s">
        <v>96</v>
      </c>
      <c r="B252" s="156"/>
      <c r="C252" s="156"/>
      <c r="D252" s="156"/>
      <c r="E252" s="156"/>
      <c r="F252" s="156"/>
      <c r="G252" s="156"/>
      <c r="H252" s="156"/>
      <c r="I252" s="156"/>
    </row>
    <row r="253" spans="1:9" ht="31.5" customHeight="1" x14ac:dyDescent="0.3">
      <c r="A253" s="153" t="s">
        <v>53</v>
      </c>
      <c r="B253" s="153"/>
      <c r="C253" s="153"/>
      <c r="D253" s="157" t="s">
        <v>54</v>
      </c>
      <c r="E253" s="157"/>
      <c r="F253" s="157"/>
      <c r="G253" s="157"/>
      <c r="H253" s="157"/>
      <c r="I253" s="157"/>
    </row>
    <row r="254" spans="1:9" ht="32.549999999999997" customHeight="1" x14ac:dyDescent="0.3">
      <c r="A254" s="150">
        <f>D33</f>
        <v>0</v>
      </c>
      <c r="B254" s="150"/>
      <c r="C254" s="150"/>
      <c r="D254" s="152"/>
      <c r="E254" s="152"/>
      <c r="F254" s="152"/>
      <c r="G254" s="152"/>
      <c r="H254" s="152"/>
      <c r="I254" s="152"/>
    </row>
    <row r="255" spans="1:9" ht="32.549999999999997" customHeight="1" x14ac:dyDescent="0.3">
      <c r="A255" s="150">
        <f>D52</f>
        <v>0</v>
      </c>
      <c r="B255" s="150"/>
      <c r="C255" s="150"/>
      <c r="D255" s="152"/>
      <c r="E255" s="152"/>
      <c r="F255" s="152"/>
      <c r="G255" s="152"/>
      <c r="H255" s="152"/>
      <c r="I255" s="152"/>
    </row>
    <row r="256" spans="1:9" ht="32.549999999999997" customHeight="1" x14ac:dyDescent="0.3">
      <c r="A256" s="150">
        <f>D71</f>
        <v>0</v>
      </c>
      <c r="B256" s="150"/>
      <c r="C256" s="150"/>
      <c r="D256" s="152"/>
      <c r="E256" s="152"/>
      <c r="F256" s="152"/>
      <c r="G256" s="152"/>
      <c r="H256" s="152"/>
      <c r="I256" s="152"/>
    </row>
    <row r="257" spans="1:9" ht="32.549999999999997" customHeight="1" x14ac:dyDescent="0.3">
      <c r="A257" s="150">
        <f>D90</f>
        <v>0</v>
      </c>
      <c r="B257" s="150"/>
      <c r="C257" s="150"/>
      <c r="D257" s="152"/>
      <c r="E257" s="152"/>
      <c r="F257" s="152"/>
      <c r="G257" s="152"/>
      <c r="H257" s="152"/>
      <c r="I257" s="152"/>
    </row>
    <row r="258" spans="1:9" ht="30" customHeight="1" x14ac:dyDescent="0.3"/>
    <row r="259" spans="1:9" ht="46.5" customHeight="1" x14ac:dyDescent="0.3">
      <c r="A259" s="151" t="s">
        <v>55</v>
      </c>
      <c r="B259" s="151"/>
      <c r="C259" s="151"/>
      <c r="D259" s="149" t="s">
        <v>161</v>
      </c>
      <c r="E259" s="149"/>
      <c r="F259" s="149"/>
      <c r="G259" s="149"/>
      <c r="H259" s="149"/>
      <c r="I259" s="149"/>
    </row>
    <row r="260" spans="1:9" ht="43.5" customHeight="1" x14ac:dyDescent="0.3">
      <c r="A260" s="148" t="s">
        <v>56</v>
      </c>
      <c r="B260" s="148"/>
      <c r="C260" s="148"/>
      <c r="D260" s="147" t="s">
        <v>161</v>
      </c>
      <c r="E260" s="147"/>
      <c r="F260" s="147"/>
      <c r="G260" s="149"/>
      <c r="H260" s="149"/>
      <c r="I260" s="149"/>
    </row>
    <row r="261" spans="1:9" ht="33.75" customHeight="1" x14ac:dyDescent="0.3">
      <c r="A261" s="148" t="s">
        <v>57</v>
      </c>
      <c r="B261" s="148"/>
      <c r="C261" s="148"/>
      <c r="D261" s="147" t="s">
        <v>161</v>
      </c>
      <c r="E261" s="147"/>
      <c r="F261" s="147"/>
      <c r="G261" s="149"/>
      <c r="H261" s="149"/>
      <c r="I261" s="149"/>
    </row>
    <row r="262" spans="1:9" ht="30" customHeight="1" x14ac:dyDescent="0.3"/>
    <row r="263" spans="1:9" ht="44.25" customHeight="1" x14ac:dyDescent="0.3">
      <c r="A263" s="146" t="s">
        <v>62</v>
      </c>
      <c r="B263" s="146"/>
      <c r="C263" s="146"/>
      <c r="D263" s="147" t="s">
        <v>161</v>
      </c>
      <c r="E263" s="147"/>
      <c r="F263" s="147"/>
      <c r="G263" s="258"/>
      <c r="H263" s="258"/>
      <c r="I263" s="258"/>
    </row>
    <row r="264" spans="1:9" x14ac:dyDescent="0.3">
      <c r="A264" s="1"/>
    </row>
    <row r="265" spans="1:9" ht="46.5" customHeight="1" x14ac:dyDescent="0.3">
      <c r="A265" s="259" t="s">
        <v>67</v>
      </c>
      <c r="B265" s="259"/>
      <c r="C265" s="259"/>
      <c r="D265" s="259"/>
      <c r="E265" s="259"/>
      <c r="F265" s="259"/>
      <c r="G265" s="259"/>
      <c r="H265" s="259"/>
      <c r="I265" s="259"/>
    </row>
    <row r="266" spans="1:9" x14ac:dyDescent="0.3">
      <c r="A266" s="12"/>
    </row>
    <row r="267" spans="1:9" x14ac:dyDescent="0.3">
      <c r="A267" s="254" t="s">
        <v>68</v>
      </c>
      <c r="B267" s="254"/>
      <c r="C267" s="254"/>
      <c r="D267" s="254"/>
      <c r="E267" s="254"/>
      <c r="F267" s="254"/>
      <c r="G267" s="255">
        <f>D211</f>
        <v>0</v>
      </c>
      <c r="H267" s="255"/>
      <c r="I267" s="255"/>
    </row>
    <row r="268" spans="1:9" x14ac:dyDescent="0.3">
      <c r="A268" s="254" t="s">
        <v>69</v>
      </c>
      <c r="B268" s="254" t="s">
        <v>3</v>
      </c>
      <c r="C268" s="254"/>
      <c r="D268" s="254"/>
      <c r="E268" s="254"/>
      <c r="F268" s="254"/>
      <c r="G268" s="255">
        <f>G267-F211</f>
        <v>0</v>
      </c>
      <c r="H268" s="255"/>
      <c r="I268" s="255"/>
    </row>
    <row r="269" spans="1:9" ht="27.75" customHeight="1" x14ac:dyDescent="0.3">
      <c r="A269" s="254" t="s">
        <v>75</v>
      </c>
      <c r="B269" s="254" t="s">
        <v>3</v>
      </c>
      <c r="C269" s="254"/>
      <c r="D269" s="254"/>
      <c r="E269" s="254"/>
      <c r="F269" s="254"/>
      <c r="G269" s="255">
        <f>H211</f>
        <v>0</v>
      </c>
      <c r="H269" s="255"/>
      <c r="I269" s="255"/>
    </row>
    <row r="270" spans="1:9" ht="24.75" customHeight="1" x14ac:dyDescent="0.3">
      <c r="A270" s="141" t="s">
        <v>76</v>
      </c>
      <c r="B270" s="141" t="s">
        <v>3</v>
      </c>
      <c r="C270" s="141"/>
      <c r="D270" s="141"/>
      <c r="E270" s="141"/>
      <c r="F270" s="141"/>
      <c r="G270" s="255">
        <f>G267-G269</f>
        <v>0</v>
      </c>
      <c r="H270" s="255"/>
      <c r="I270" s="255"/>
    </row>
    <row r="271" spans="1:9" ht="35.25" customHeight="1" x14ac:dyDescent="0.3">
      <c r="A271" s="141" t="s">
        <v>77</v>
      </c>
      <c r="B271" s="141" t="s">
        <v>3</v>
      </c>
      <c r="C271" s="141"/>
      <c r="D271" s="141"/>
      <c r="E271" s="141"/>
      <c r="F271" s="141"/>
      <c r="G271" s="278"/>
      <c r="H271" s="278"/>
      <c r="I271" s="278"/>
    </row>
    <row r="272" spans="1:9" x14ac:dyDescent="0.3">
      <c r="A272" s="254" t="s">
        <v>70</v>
      </c>
      <c r="B272" s="254"/>
      <c r="C272" s="254"/>
      <c r="D272" s="254"/>
      <c r="E272" s="254"/>
      <c r="F272" s="254"/>
      <c r="G272" s="278"/>
      <c r="H272" s="278"/>
      <c r="I272" s="278"/>
    </row>
    <row r="273" spans="1:9" x14ac:dyDescent="0.3">
      <c r="A273" s="254" t="s">
        <v>71</v>
      </c>
      <c r="B273" s="254"/>
      <c r="C273" s="254"/>
      <c r="D273" s="254"/>
      <c r="E273" s="254"/>
      <c r="F273" s="254"/>
      <c r="G273" s="278"/>
      <c r="H273" s="278"/>
      <c r="I273" s="278"/>
    </row>
    <row r="274" spans="1:9" x14ac:dyDescent="0.3">
      <c r="A274" s="254" t="s">
        <v>72</v>
      </c>
      <c r="B274" s="254"/>
      <c r="C274" s="254"/>
      <c r="D274" s="254"/>
      <c r="E274" s="254"/>
      <c r="F274" s="254"/>
      <c r="G274" s="280"/>
      <c r="H274" s="281"/>
      <c r="I274" s="282"/>
    </row>
    <row r="275" spans="1:9" x14ac:dyDescent="0.3">
      <c r="A275" s="254" t="s">
        <v>73</v>
      </c>
      <c r="B275" s="254" t="s">
        <v>74</v>
      </c>
      <c r="C275" s="254"/>
      <c r="D275" s="254"/>
      <c r="E275" s="254"/>
      <c r="F275" s="254"/>
      <c r="G275" s="255">
        <f>G269*0.8</f>
        <v>0</v>
      </c>
      <c r="H275" s="255"/>
      <c r="I275" s="255"/>
    </row>
    <row r="276" spans="1:9" ht="28.5" customHeight="1" x14ac:dyDescent="0.3"/>
    <row r="277" spans="1:9" ht="28.5" customHeight="1" x14ac:dyDescent="0.3">
      <c r="A277" s="260" t="s">
        <v>78</v>
      </c>
      <c r="B277" s="260"/>
      <c r="C277" s="260"/>
      <c r="D277" s="260"/>
      <c r="E277" s="260"/>
      <c r="F277" s="260"/>
      <c r="G277" s="260"/>
      <c r="H277" s="260"/>
      <c r="I277" s="260"/>
    </row>
    <row r="278" spans="1:9" ht="28.5" customHeight="1" x14ac:dyDescent="0.3">
      <c r="A278" s="23"/>
      <c r="B278" s="23"/>
      <c r="C278" s="23"/>
      <c r="D278" s="23"/>
      <c r="E278" s="23"/>
      <c r="F278" s="23"/>
      <c r="G278" s="23"/>
      <c r="H278" s="23"/>
      <c r="I278" s="23"/>
    </row>
    <row r="279" spans="1:9" ht="28.5" customHeight="1" x14ac:dyDescent="0.3">
      <c r="A279" s="279" t="s">
        <v>117</v>
      </c>
      <c r="B279" s="279"/>
      <c r="C279" s="279"/>
      <c r="D279" s="283">
        <f>G275-'Priloga 1'!E67</f>
        <v>0</v>
      </c>
      <c r="E279" s="283"/>
      <c r="F279" s="283"/>
      <c r="G279" s="283"/>
      <c r="H279" s="283"/>
      <c r="I279" s="100" t="s">
        <v>155</v>
      </c>
    </row>
    <row r="280" spans="1:9" x14ac:dyDescent="0.3">
      <c r="A280" s="279" t="s">
        <v>148</v>
      </c>
      <c r="B280" s="279"/>
      <c r="C280" s="279"/>
      <c r="D280" s="283">
        <f>F211-'Priloga 1'!B67</f>
        <v>0</v>
      </c>
      <c r="E280" s="283"/>
      <c r="F280" s="283"/>
      <c r="G280" s="283"/>
      <c r="H280" s="283"/>
      <c r="I280" s="23"/>
    </row>
    <row r="281" spans="1:9" x14ac:dyDescent="0.3">
      <c r="A281" s="124"/>
      <c r="B281" s="124"/>
      <c r="C281" s="124"/>
      <c r="D281" s="125"/>
      <c r="E281" s="125"/>
      <c r="F281" s="125"/>
      <c r="G281" s="125"/>
      <c r="H281" s="125"/>
      <c r="I281" s="118"/>
    </row>
    <row r="282" spans="1:9" x14ac:dyDescent="0.3">
      <c r="A282" s="124"/>
      <c r="B282" s="124"/>
      <c r="C282" s="124"/>
      <c r="D282" s="125"/>
      <c r="E282" s="125"/>
      <c r="F282" s="125"/>
      <c r="G282" s="125"/>
      <c r="H282" s="125"/>
      <c r="I282" s="118"/>
    </row>
    <row r="283" spans="1:9" x14ac:dyDescent="0.3">
      <c r="A283" s="124"/>
      <c r="B283" s="124"/>
      <c r="C283" s="124"/>
      <c r="D283" s="125"/>
      <c r="E283" s="125"/>
      <c r="F283" s="125"/>
      <c r="G283" s="125"/>
      <c r="H283" s="125"/>
      <c r="I283" s="118"/>
    </row>
    <row r="286" spans="1:9" x14ac:dyDescent="0.3">
      <c r="A286" s="13"/>
      <c r="B286" s="13"/>
      <c r="C286" s="14"/>
    </row>
    <row r="287" spans="1:9" x14ac:dyDescent="0.3">
      <c r="A287" s="28" t="s">
        <v>82</v>
      </c>
      <c r="B287" s="29"/>
      <c r="C287" s="29"/>
      <c r="D287" s="30" t="s">
        <v>79</v>
      </c>
      <c r="E287" s="29"/>
      <c r="F287" s="29"/>
      <c r="G287" s="261" t="s">
        <v>80</v>
      </c>
      <c r="H287" s="261"/>
      <c r="I287" s="261"/>
    </row>
    <row r="288" spans="1:9" x14ac:dyDescent="0.3">
      <c r="A288" s="31"/>
      <c r="B288" s="29"/>
      <c r="C288" s="29"/>
      <c r="D288" s="32"/>
      <c r="E288" s="29"/>
      <c r="F288" s="29"/>
      <c r="G288" s="261" t="s">
        <v>81</v>
      </c>
      <c r="H288" s="261"/>
      <c r="I288" s="261"/>
    </row>
    <row r="289" spans="1:9" x14ac:dyDescent="0.3">
      <c r="A289" s="31"/>
      <c r="B289" s="29"/>
      <c r="C289" s="29"/>
      <c r="D289" s="32"/>
      <c r="E289" s="29"/>
      <c r="F289" s="29"/>
      <c r="G289" s="117"/>
      <c r="H289" s="117"/>
      <c r="I289" s="117"/>
    </row>
    <row r="290" spans="1:9" x14ac:dyDescent="0.3">
      <c r="A290" s="31"/>
      <c r="B290" s="29"/>
      <c r="C290" s="29"/>
      <c r="D290" s="32"/>
      <c r="E290" s="29"/>
      <c r="F290" s="29"/>
      <c r="G290" s="117"/>
      <c r="H290" s="117"/>
      <c r="I290" s="117"/>
    </row>
    <row r="291" spans="1:9" x14ac:dyDescent="0.3">
      <c r="A291" s="31"/>
      <c r="B291" s="29"/>
      <c r="C291" s="29"/>
      <c r="D291" s="32"/>
      <c r="E291" s="29"/>
      <c r="F291" s="29"/>
      <c r="G291" s="117"/>
      <c r="H291" s="117"/>
      <c r="I291" s="117"/>
    </row>
    <row r="292" spans="1:9" x14ac:dyDescent="0.3">
      <c r="A292" s="31"/>
      <c r="B292" s="29"/>
      <c r="C292" s="29"/>
      <c r="D292" s="32"/>
      <c r="E292" s="29"/>
      <c r="F292" s="29"/>
      <c r="G292" s="117"/>
      <c r="H292" s="117"/>
      <c r="I292" s="117"/>
    </row>
    <row r="293" spans="1:9" x14ac:dyDescent="0.3">
      <c r="A293" s="17"/>
      <c r="B293" s="15"/>
      <c r="C293" s="15"/>
      <c r="D293" s="16"/>
      <c r="E293" s="15"/>
      <c r="F293" s="15"/>
      <c r="G293" s="18"/>
      <c r="H293" s="18"/>
      <c r="I293" s="18"/>
    </row>
    <row r="294" spans="1:9" x14ac:dyDescent="0.3">
      <c r="A294" s="17"/>
      <c r="B294" s="15"/>
      <c r="C294" s="15"/>
      <c r="D294" s="16"/>
      <c r="E294" s="15"/>
      <c r="F294" s="15"/>
      <c r="G294" s="18"/>
      <c r="H294" s="18"/>
      <c r="I294" s="18"/>
    </row>
    <row r="295" spans="1:9" x14ac:dyDescent="0.3">
      <c r="A295" s="17"/>
      <c r="B295" s="15"/>
      <c r="C295" s="15"/>
      <c r="D295" s="15" t="s">
        <v>223</v>
      </c>
      <c r="E295" s="15"/>
      <c r="F295" s="15"/>
      <c r="G295" s="18"/>
      <c r="H295" s="261" t="s">
        <v>224</v>
      </c>
      <c r="I295" s="261"/>
    </row>
    <row r="296" spans="1:9" x14ac:dyDescent="0.3">
      <c r="A296" s="17"/>
      <c r="B296" s="15"/>
      <c r="C296" s="15"/>
      <c r="D296" s="16"/>
      <c r="E296" s="15"/>
      <c r="F296" s="15"/>
      <c r="G296" s="18"/>
      <c r="H296" s="261" t="s">
        <v>225</v>
      </c>
      <c r="I296" s="261"/>
    </row>
    <row r="297" spans="1:9" x14ac:dyDescent="0.3">
      <c r="A297" s="17"/>
      <c r="B297" s="15"/>
      <c r="C297" s="15"/>
      <c r="D297" s="16"/>
      <c r="E297" s="15"/>
      <c r="F297" s="15"/>
      <c r="G297" s="18"/>
      <c r="H297" s="117"/>
      <c r="I297" s="117"/>
    </row>
    <row r="298" spans="1:9" x14ac:dyDescent="0.3">
      <c r="A298" s="17"/>
      <c r="B298" s="15"/>
      <c r="C298" s="15"/>
      <c r="D298" s="16"/>
      <c r="E298" s="15"/>
      <c r="F298" s="15"/>
      <c r="G298" s="18"/>
      <c r="H298" s="117"/>
      <c r="I298" s="117"/>
    </row>
    <row r="299" spans="1:9" x14ac:dyDescent="0.3">
      <c r="A299" s="17"/>
      <c r="B299" s="15"/>
      <c r="C299" s="15"/>
      <c r="D299" s="16"/>
      <c r="E299" s="15"/>
      <c r="F299" s="15"/>
      <c r="G299" s="18"/>
      <c r="H299" s="117"/>
      <c r="I299" s="117"/>
    </row>
    <row r="300" spans="1:9" x14ac:dyDescent="0.3">
      <c r="A300" s="17"/>
      <c r="B300" s="15"/>
      <c r="C300" s="15"/>
      <c r="D300" s="16"/>
      <c r="E300" s="15"/>
      <c r="F300" s="15"/>
      <c r="G300" s="18"/>
      <c r="H300" s="117"/>
      <c r="I300" s="117"/>
    </row>
    <row r="301" spans="1:9" x14ac:dyDescent="0.3">
      <c r="A301" s="17"/>
      <c r="B301" s="15"/>
      <c r="C301" s="15"/>
      <c r="D301" s="16"/>
      <c r="E301" s="15"/>
      <c r="F301" s="15"/>
      <c r="G301" s="18"/>
      <c r="H301" s="117"/>
      <c r="I301" s="117"/>
    </row>
    <row r="302" spans="1:9" x14ac:dyDescent="0.3">
      <c r="A302" s="17"/>
      <c r="B302" s="15"/>
      <c r="C302" s="15"/>
      <c r="D302" s="16"/>
      <c r="E302" s="15"/>
      <c r="F302" s="15"/>
      <c r="G302" s="18"/>
      <c r="H302" s="110"/>
      <c r="I302" s="110"/>
    </row>
    <row r="303" spans="1:9" x14ac:dyDescent="0.3">
      <c r="A303" s="17"/>
      <c r="B303" s="15"/>
      <c r="C303" s="15"/>
      <c r="D303" s="16"/>
      <c r="E303" s="15"/>
      <c r="F303" s="15"/>
      <c r="G303" s="18"/>
      <c r="H303" s="18"/>
      <c r="I303" s="18"/>
    </row>
    <row r="304" spans="1:9" x14ac:dyDescent="0.3">
      <c r="A304" s="13"/>
      <c r="B304" s="13"/>
    </row>
    <row r="305" spans="1:9" x14ac:dyDescent="0.3">
      <c r="A305" s="26" t="s">
        <v>202</v>
      </c>
    </row>
    <row r="306" spans="1:9" x14ac:dyDescent="0.3">
      <c r="A306" s="143" t="s">
        <v>209</v>
      </c>
      <c r="B306" s="144"/>
      <c r="C306" s="144"/>
      <c r="D306" s="144"/>
      <c r="E306" s="144"/>
      <c r="F306" s="144"/>
      <c r="G306" s="144"/>
      <c r="H306" s="145"/>
      <c r="I306" s="33" t="s">
        <v>161</v>
      </c>
    </row>
    <row r="307" spans="1:9" x14ac:dyDescent="0.3">
      <c r="A307" s="143" t="s">
        <v>210</v>
      </c>
      <c r="B307" s="144"/>
      <c r="C307" s="144"/>
      <c r="D307" s="144"/>
      <c r="E307" s="144"/>
      <c r="F307" s="144"/>
      <c r="G307" s="144"/>
      <c r="H307" s="145"/>
      <c r="I307" s="33" t="s">
        <v>161</v>
      </c>
    </row>
    <row r="308" spans="1:9" ht="23.25" customHeight="1" x14ac:dyDescent="0.3">
      <c r="A308" s="143" t="s">
        <v>208</v>
      </c>
      <c r="B308" s="144"/>
      <c r="C308" s="144"/>
      <c r="D308" s="144"/>
      <c r="E308" s="144"/>
      <c r="F308" s="144"/>
      <c r="G308" s="144"/>
      <c r="H308" s="145"/>
      <c r="I308" s="33" t="s">
        <v>161</v>
      </c>
    </row>
    <row r="309" spans="1:9" ht="34.5" customHeight="1" x14ac:dyDescent="0.3">
      <c r="A309" s="138" t="s">
        <v>207</v>
      </c>
      <c r="B309" s="139"/>
      <c r="C309" s="139"/>
      <c r="D309" s="139"/>
      <c r="E309" s="139"/>
      <c r="F309" s="139"/>
      <c r="G309" s="139"/>
      <c r="H309" s="140"/>
      <c r="I309" s="33" t="s">
        <v>161</v>
      </c>
    </row>
    <row r="310" spans="1:9" ht="30.75" customHeight="1" x14ac:dyDescent="0.3">
      <c r="A310" s="138" t="s">
        <v>206</v>
      </c>
      <c r="B310" s="139"/>
      <c r="C310" s="139"/>
      <c r="D310" s="139"/>
      <c r="E310" s="139"/>
      <c r="F310" s="139"/>
      <c r="G310" s="139"/>
      <c r="H310" s="140"/>
      <c r="I310" s="33" t="s">
        <v>161</v>
      </c>
    </row>
    <row r="311" spans="1:9" ht="63" customHeight="1" x14ac:dyDescent="0.3">
      <c r="A311" s="138" t="s">
        <v>203</v>
      </c>
      <c r="B311" s="139"/>
      <c r="C311" s="139"/>
      <c r="D311" s="139"/>
      <c r="E311" s="139"/>
      <c r="F311" s="139"/>
      <c r="G311" s="139"/>
      <c r="H311" s="140"/>
      <c r="I311" s="33" t="s">
        <v>161</v>
      </c>
    </row>
    <row r="312" spans="1:9" ht="23.25" customHeight="1" x14ac:dyDescent="0.3">
      <c r="A312" s="138" t="s">
        <v>205</v>
      </c>
      <c r="B312" s="139"/>
      <c r="C312" s="139"/>
      <c r="D312" s="139"/>
      <c r="E312" s="139"/>
      <c r="F312" s="139"/>
      <c r="G312" s="139"/>
      <c r="H312" s="140"/>
      <c r="I312" s="33" t="s">
        <v>161</v>
      </c>
    </row>
    <row r="313" spans="1:9" ht="21" customHeight="1" x14ac:dyDescent="0.3">
      <c r="A313" s="138" t="s">
        <v>211</v>
      </c>
      <c r="B313" s="139"/>
      <c r="C313" s="139"/>
      <c r="D313" s="139"/>
      <c r="E313" s="139"/>
      <c r="F313" s="139"/>
      <c r="G313" s="139"/>
      <c r="H313" s="140"/>
      <c r="I313" s="33" t="s">
        <v>161</v>
      </c>
    </row>
    <row r="314" spans="1:9" s="5" customFormat="1" ht="24" customHeight="1" x14ac:dyDescent="0.3">
      <c r="A314" s="141" t="s">
        <v>204</v>
      </c>
      <c r="B314" s="141"/>
      <c r="C314" s="141"/>
      <c r="D314" s="141"/>
      <c r="E314" s="141"/>
      <c r="F314" s="141"/>
      <c r="G314" s="141"/>
      <c r="H314" s="141"/>
      <c r="I314" s="33" t="s">
        <v>161</v>
      </c>
    </row>
    <row r="317" spans="1:9" ht="16.8" customHeight="1" x14ac:dyDescent="0.3">
      <c r="A317" t="s">
        <v>212</v>
      </c>
    </row>
    <row r="318" spans="1:9" ht="26.4" customHeight="1" x14ac:dyDescent="0.3">
      <c r="A318" s="142" t="s">
        <v>151</v>
      </c>
      <c r="B318" s="142"/>
      <c r="C318" s="142"/>
      <c r="D318" s="142"/>
      <c r="E318" s="142"/>
      <c r="F318" s="142"/>
      <c r="G318" s="142"/>
      <c r="H318" s="142"/>
      <c r="I318" s="142"/>
    </row>
    <row r="319" spans="1:9" x14ac:dyDescent="0.3">
      <c r="A319" s="4"/>
    </row>
    <row r="320" spans="1:9" ht="33" customHeight="1" x14ac:dyDescent="0.3">
      <c r="A320" s="142" t="s">
        <v>152</v>
      </c>
      <c r="B320" s="142"/>
      <c r="C320" s="142"/>
      <c r="D320" s="142"/>
      <c r="E320" s="142"/>
      <c r="F320" s="142"/>
      <c r="G320" s="142"/>
      <c r="H320" s="142"/>
      <c r="I320" s="142"/>
    </row>
    <row r="321" spans="1:9" x14ac:dyDescent="0.3">
      <c r="A321" s="4"/>
    </row>
    <row r="322" spans="1:9" ht="42" customHeight="1" x14ac:dyDescent="0.3">
      <c r="A322" s="142" t="s">
        <v>153</v>
      </c>
      <c r="B322" s="142"/>
      <c r="C322" s="142"/>
      <c r="D322" s="142"/>
      <c r="E322" s="142"/>
      <c r="F322" s="142"/>
      <c r="G322" s="142"/>
      <c r="H322" s="142"/>
      <c r="I322" s="142"/>
    </row>
    <row r="323" spans="1:9" x14ac:dyDescent="0.3">
      <c r="A323" s="24"/>
    </row>
    <row r="324" spans="1:9" ht="21.6" customHeight="1" x14ac:dyDescent="0.3">
      <c r="A324" s="142" t="s">
        <v>86</v>
      </c>
      <c r="B324" s="142"/>
      <c r="C324" s="142"/>
      <c r="D324" s="142"/>
      <c r="E324" s="142"/>
      <c r="F324" s="142"/>
      <c r="G324" s="142"/>
      <c r="H324" s="142"/>
      <c r="I324" s="142"/>
    </row>
    <row r="325" spans="1:9" x14ac:dyDescent="0.3">
      <c r="A325" s="25"/>
    </row>
  </sheetData>
  <dataConsolidate/>
  <mergeCells count="391">
    <mergeCell ref="A10:I10"/>
    <mergeCell ref="A14:I14"/>
    <mergeCell ref="H295:I295"/>
    <mergeCell ref="H296:I296"/>
    <mergeCell ref="G288:I288"/>
    <mergeCell ref="A270:F270"/>
    <mergeCell ref="G270:I270"/>
    <mergeCell ref="A271:F271"/>
    <mergeCell ref="G271:I271"/>
    <mergeCell ref="A272:F272"/>
    <mergeCell ref="G272:I272"/>
    <mergeCell ref="A273:F273"/>
    <mergeCell ref="G273:I273"/>
    <mergeCell ref="A274:F274"/>
    <mergeCell ref="A279:C279"/>
    <mergeCell ref="G274:I274"/>
    <mergeCell ref="A280:C280"/>
    <mergeCell ref="D279:H279"/>
    <mergeCell ref="D280:H280"/>
    <mergeCell ref="D24:I24"/>
    <mergeCell ref="A21:C21"/>
    <mergeCell ref="D21:I21"/>
    <mergeCell ref="A277:I277"/>
    <mergeCell ref="G287:I287"/>
    <mergeCell ref="D45:F45"/>
    <mergeCell ref="G45:I45"/>
    <mergeCell ref="D64:F64"/>
    <mergeCell ref="G64:I64"/>
    <mergeCell ref="D83:F83"/>
    <mergeCell ref="G83:I83"/>
    <mergeCell ref="D102:F102"/>
    <mergeCell ref="G102:I102"/>
    <mergeCell ref="A123:I123"/>
    <mergeCell ref="H165:I165"/>
    <mergeCell ref="D57:I57"/>
    <mergeCell ref="D58:I58"/>
    <mergeCell ref="A57:C57"/>
    <mergeCell ref="A58:C58"/>
    <mergeCell ref="A59:C59"/>
    <mergeCell ref="D66:I66"/>
    <mergeCell ref="A71:C71"/>
    <mergeCell ref="D71:I71"/>
    <mergeCell ref="A73:C73"/>
    <mergeCell ref="G48:I48"/>
    <mergeCell ref="D116:I117"/>
    <mergeCell ref="A275:F275"/>
    <mergeCell ref="G275:I275"/>
    <mergeCell ref="D37:I37"/>
    <mergeCell ref="D38:I38"/>
    <mergeCell ref="A6:E6"/>
    <mergeCell ref="A16:B16"/>
    <mergeCell ref="G263:I263"/>
    <mergeCell ref="A265:I265"/>
    <mergeCell ref="A267:F267"/>
    <mergeCell ref="G267:I267"/>
    <mergeCell ref="A268:F268"/>
    <mergeCell ref="G268:I268"/>
    <mergeCell ref="A269:F269"/>
    <mergeCell ref="G269:I269"/>
    <mergeCell ref="D18:I18"/>
    <mergeCell ref="D19:I19"/>
    <mergeCell ref="D20:I20"/>
    <mergeCell ref="D22:I22"/>
    <mergeCell ref="D23:I23"/>
    <mergeCell ref="A18:C18"/>
    <mergeCell ref="A19:C19"/>
    <mergeCell ref="A20:C20"/>
    <mergeCell ref="E103:I103"/>
    <mergeCell ref="E84:I84"/>
    <mergeCell ref="A22:C22"/>
    <mergeCell ref="E65:I65"/>
    <mergeCell ref="A23:C23"/>
    <mergeCell ref="A24:C24"/>
    <mergeCell ref="D33:I33"/>
    <mergeCell ref="D35:I35"/>
    <mergeCell ref="D36:I36"/>
    <mergeCell ref="D39:I39"/>
    <mergeCell ref="D40:I40"/>
    <mergeCell ref="A39:C39"/>
    <mergeCell ref="A40:C40"/>
    <mergeCell ref="A33:C33"/>
    <mergeCell ref="A35:C35"/>
    <mergeCell ref="A36:C36"/>
    <mergeCell ref="A37:C37"/>
    <mergeCell ref="A38:C38"/>
    <mergeCell ref="D34:I34"/>
    <mergeCell ref="A34:C34"/>
    <mergeCell ref="D25:I25"/>
    <mergeCell ref="D26:I26"/>
    <mergeCell ref="D27:I27"/>
    <mergeCell ref="D28:I28"/>
    <mergeCell ref="D29:I29"/>
    <mergeCell ref="A25:C25"/>
    <mergeCell ref="A26:C26"/>
    <mergeCell ref="A27:C27"/>
    <mergeCell ref="A28:C28"/>
    <mergeCell ref="D47:I47"/>
    <mergeCell ref="A52:C52"/>
    <mergeCell ref="A54:C54"/>
    <mergeCell ref="A55:C55"/>
    <mergeCell ref="A56:C56"/>
    <mergeCell ref="D41:I41"/>
    <mergeCell ref="D42:I42"/>
    <mergeCell ref="D43:I43"/>
    <mergeCell ref="D44:I44"/>
    <mergeCell ref="A45:C45"/>
    <mergeCell ref="A46:C46"/>
    <mergeCell ref="A47:C47"/>
    <mergeCell ref="A41:C41"/>
    <mergeCell ref="A42:C42"/>
    <mergeCell ref="A43:C43"/>
    <mergeCell ref="A44:C44"/>
    <mergeCell ref="D52:I52"/>
    <mergeCell ref="D54:I54"/>
    <mergeCell ref="D55:I55"/>
    <mergeCell ref="D56:I56"/>
    <mergeCell ref="A53:C53"/>
    <mergeCell ref="D53:I53"/>
    <mergeCell ref="A29:C29"/>
    <mergeCell ref="D59:I59"/>
    <mergeCell ref="D60:I60"/>
    <mergeCell ref="D61:I61"/>
    <mergeCell ref="D62:I62"/>
    <mergeCell ref="D63:I63"/>
    <mergeCell ref="A63:C63"/>
    <mergeCell ref="A64:C64"/>
    <mergeCell ref="A48:C48"/>
    <mergeCell ref="E46:I46"/>
    <mergeCell ref="A65:C65"/>
    <mergeCell ref="A66:C66"/>
    <mergeCell ref="A60:C60"/>
    <mergeCell ref="A61:C61"/>
    <mergeCell ref="A62:C62"/>
    <mergeCell ref="A72:C72"/>
    <mergeCell ref="D72:I72"/>
    <mergeCell ref="A77:C77"/>
    <mergeCell ref="D77:I77"/>
    <mergeCell ref="D73:I73"/>
    <mergeCell ref="A78:C78"/>
    <mergeCell ref="D78:I78"/>
    <mergeCell ref="A79:C79"/>
    <mergeCell ref="D79:I79"/>
    <mergeCell ref="A74:C74"/>
    <mergeCell ref="D74:I74"/>
    <mergeCell ref="A75:C75"/>
    <mergeCell ref="D75:I75"/>
    <mergeCell ref="A76:C76"/>
    <mergeCell ref="D76:I76"/>
    <mergeCell ref="A83:C83"/>
    <mergeCell ref="A84:C84"/>
    <mergeCell ref="A85:C85"/>
    <mergeCell ref="D85:I85"/>
    <mergeCell ref="A80:C80"/>
    <mergeCell ref="D80:I80"/>
    <mergeCell ref="A81:C81"/>
    <mergeCell ref="D81:I81"/>
    <mergeCell ref="A82:C82"/>
    <mergeCell ref="D82:I82"/>
    <mergeCell ref="A94:C94"/>
    <mergeCell ref="D94:I94"/>
    <mergeCell ref="A95:C95"/>
    <mergeCell ref="D95:I95"/>
    <mergeCell ref="A96:C96"/>
    <mergeCell ref="D96:I96"/>
    <mergeCell ref="A90:C90"/>
    <mergeCell ref="D90:I90"/>
    <mergeCell ref="A92:C92"/>
    <mergeCell ref="D92:I92"/>
    <mergeCell ref="A93:C93"/>
    <mergeCell ref="D93:I93"/>
    <mergeCell ref="A91:C91"/>
    <mergeCell ref="D91:I91"/>
    <mergeCell ref="A100:C100"/>
    <mergeCell ref="D100:I100"/>
    <mergeCell ref="A101:C101"/>
    <mergeCell ref="D101:I101"/>
    <mergeCell ref="A102:C102"/>
    <mergeCell ref="A97:C97"/>
    <mergeCell ref="D97:I97"/>
    <mergeCell ref="A98:C98"/>
    <mergeCell ref="D98:I98"/>
    <mergeCell ref="A99:C99"/>
    <mergeCell ref="D99:I99"/>
    <mergeCell ref="A113:C113"/>
    <mergeCell ref="D113:I113"/>
    <mergeCell ref="A114:C114"/>
    <mergeCell ref="D114:I114"/>
    <mergeCell ref="A103:C103"/>
    <mergeCell ref="A104:C104"/>
    <mergeCell ref="D104:I104"/>
    <mergeCell ref="A106:D106"/>
    <mergeCell ref="A108:C108"/>
    <mergeCell ref="D108:I108"/>
    <mergeCell ref="A110:C110"/>
    <mergeCell ref="D110:I110"/>
    <mergeCell ref="A111:C111"/>
    <mergeCell ref="D111:I111"/>
    <mergeCell ref="A109:C109"/>
    <mergeCell ref="D109:I109"/>
    <mergeCell ref="A129:I130"/>
    <mergeCell ref="A137:I137"/>
    <mergeCell ref="A136:I136"/>
    <mergeCell ref="A131:I131"/>
    <mergeCell ref="A116:C117"/>
    <mergeCell ref="A119:C119"/>
    <mergeCell ref="D119:I119"/>
    <mergeCell ref="A121:C121"/>
    <mergeCell ref="D121:I121"/>
    <mergeCell ref="A124:C124"/>
    <mergeCell ref="D124:I124"/>
    <mergeCell ref="D125:I125"/>
    <mergeCell ref="A125:C125"/>
    <mergeCell ref="A126:C126"/>
    <mergeCell ref="A127:C127"/>
    <mergeCell ref="D126:I126"/>
    <mergeCell ref="D127:I127"/>
    <mergeCell ref="A133:I133"/>
    <mergeCell ref="A169:C169"/>
    <mergeCell ref="F167:G167"/>
    <mergeCell ref="F168:G168"/>
    <mergeCell ref="F171:G171"/>
    <mergeCell ref="F172:G172"/>
    <mergeCell ref="F169:G169"/>
    <mergeCell ref="A170:C170"/>
    <mergeCell ref="F170:G170"/>
    <mergeCell ref="A138:I138"/>
    <mergeCell ref="A140:I140"/>
    <mergeCell ref="A141:I141"/>
    <mergeCell ref="A165:E165"/>
    <mergeCell ref="F165:G165"/>
    <mergeCell ref="A167:C167"/>
    <mergeCell ref="A168:C168"/>
    <mergeCell ref="A171:C171"/>
    <mergeCell ref="A172:C172"/>
    <mergeCell ref="A143:I143"/>
    <mergeCell ref="A144:I144"/>
    <mergeCell ref="A146:I146"/>
    <mergeCell ref="A147:I147"/>
    <mergeCell ref="F166:G166"/>
    <mergeCell ref="A166:C166"/>
    <mergeCell ref="A161:I161"/>
    <mergeCell ref="A174:E174"/>
    <mergeCell ref="F173:G173"/>
    <mergeCell ref="F174:G174"/>
    <mergeCell ref="A179:C179"/>
    <mergeCell ref="F179:G179"/>
    <mergeCell ref="A180:C180"/>
    <mergeCell ref="F180:G180"/>
    <mergeCell ref="A177:C177"/>
    <mergeCell ref="F177:G177"/>
    <mergeCell ref="A178:C178"/>
    <mergeCell ref="F178:G178"/>
    <mergeCell ref="A176:E176"/>
    <mergeCell ref="F176:G176"/>
    <mergeCell ref="A173:C173"/>
    <mergeCell ref="A185:E185"/>
    <mergeCell ref="F185:G185"/>
    <mergeCell ref="A188:C188"/>
    <mergeCell ref="F188:G188"/>
    <mergeCell ref="A187:E187"/>
    <mergeCell ref="F187:G187"/>
    <mergeCell ref="H176:I176"/>
    <mergeCell ref="A183:C183"/>
    <mergeCell ref="F183:G183"/>
    <mergeCell ref="A184:C184"/>
    <mergeCell ref="F184:G184"/>
    <mergeCell ref="A181:C181"/>
    <mergeCell ref="F181:G181"/>
    <mergeCell ref="A182:C182"/>
    <mergeCell ref="F182:G182"/>
    <mergeCell ref="A195:C195"/>
    <mergeCell ref="F195:G195"/>
    <mergeCell ref="A196:E196"/>
    <mergeCell ref="F196:G196"/>
    <mergeCell ref="A198:E198"/>
    <mergeCell ref="F198:G198"/>
    <mergeCell ref="H187:I187"/>
    <mergeCell ref="A193:C193"/>
    <mergeCell ref="F193:G193"/>
    <mergeCell ref="A194:C194"/>
    <mergeCell ref="F194:G194"/>
    <mergeCell ref="A191:C191"/>
    <mergeCell ref="F191:G191"/>
    <mergeCell ref="A192:C192"/>
    <mergeCell ref="F192:G192"/>
    <mergeCell ref="A189:C189"/>
    <mergeCell ref="F189:G189"/>
    <mergeCell ref="A190:C190"/>
    <mergeCell ref="F190:G190"/>
    <mergeCell ref="H198:I198"/>
    <mergeCell ref="A203:C203"/>
    <mergeCell ref="F203:G203"/>
    <mergeCell ref="A204:C204"/>
    <mergeCell ref="F204:G204"/>
    <mergeCell ref="A201:C201"/>
    <mergeCell ref="F201:G201"/>
    <mergeCell ref="A202:C202"/>
    <mergeCell ref="F202:G202"/>
    <mergeCell ref="A199:C199"/>
    <mergeCell ref="F199:G199"/>
    <mergeCell ref="A200:C200"/>
    <mergeCell ref="F200:G200"/>
    <mergeCell ref="A220:I220"/>
    <mergeCell ref="A222:I222"/>
    <mergeCell ref="A205:C205"/>
    <mergeCell ref="F205:G205"/>
    <mergeCell ref="A206:C206"/>
    <mergeCell ref="F206:G206"/>
    <mergeCell ref="D210:E210"/>
    <mergeCell ref="D211:E211"/>
    <mergeCell ref="H211:I211"/>
    <mergeCell ref="H210:I210"/>
    <mergeCell ref="A207:E207"/>
    <mergeCell ref="F207:G207"/>
    <mergeCell ref="F210:G210"/>
    <mergeCell ref="A211:C211"/>
    <mergeCell ref="F211:G211"/>
    <mergeCell ref="A210:C210"/>
    <mergeCell ref="A213:D213"/>
    <mergeCell ref="E213:G213"/>
    <mergeCell ref="A218:I218"/>
    <mergeCell ref="A231:G231"/>
    <mergeCell ref="A232:G232"/>
    <mergeCell ref="A233:G233"/>
    <mergeCell ref="A234:G234"/>
    <mergeCell ref="A238:G238"/>
    <mergeCell ref="A224:G224"/>
    <mergeCell ref="A225:G225"/>
    <mergeCell ref="A226:G226"/>
    <mergeCell ref="A227:G227"/>
    <mergeCell ref="A228:G228"/>
    <mergeCell ref="A229:G229"/>
    <mergeCell ref="A230:G230"/>
    <mergeCell ref="A235:G235"/>
    <mergeCell ref="A245:G245"/>
    <mergeCell ref="A246:G246"/>
    <mergeCell ref="A247:G247"/>
    <mergeCell ref="A248:G248"/>
    <mergeCell ref="A249:G249"/>
    <mergeCell ref="A252:I252"/>
    <mergeCell ref="D253:I253"/>
    <mergeCell ref="D254:I254"/>
    <mergeCell ref="A239:I239"/>
    <mergeCell ref="A240:G240"/>
    <mergeCell ref="A241:G241"/>
    <mergeCell ref="A242:G242"/>
    <mergeCell ref="A243:I243"/>
    <mergeCell ref="A244:G244"/>
    <mergeCell ref="A257:C257"/>
    <mergeCell ref="A259:C259"/>
    <mergeCell ref="A260:C260"/>
    <mergeCell ref="A255:C255"/>
    <mergeCell ref="A256:C256"/>
    <mergeCell ref="D255:I255"/>
    <mergeCell ref="D256:I256"/>
    <mergeCell ref="D257:I257"/>
    <mergeCell ref="A253:C253"/>
    <mergeCell ref="A254:C254"/>
    <mergeCell ref="A263:C263"/>
    <mergeCell ref="D263:F263"/>
    <mergeCell ref="A261:C261"/>
    <mergeCell ref="D259:F259"/>
    <mergeCell ref="D260:F260"/>
    <mergeCell ref="D261:F261"/>
    <mergeCell ref="G259:I259"/>
    <mergeCell ref="G260:I260"/>
    <mergeCell ref="G261:I261"/>
    <mergeCell ref="A313:H313"/>
    <mergeCell ref="A314:H314"/>
    <mergeCell ref="A318:I318"/>
    <mergeCell ref="A320:I320"/>
    <mergeCell ref="A322:I322"/>
    <mergeCell ref="A324:I324"/>
    <mergeCell ref="A306:H306"/>
    <mergeCell ref="A307:H307"/>
    <mergeCell ref="A308:H308"/>
    <mergeCell ref="A309:H309"/>
    <mergeCell ref="A310:H310"/>
    <mergeCell ref="A311:H311"/>
    <mergeCell ref="A312:H312"/>
    <mergeCell ref="B162:I162"/>
    <mergeCell ref="B163:I163"/>
    <mergeCell ref="A134:I134"/>
    <mergeCell ref="A149:I149"/>
    <mergeCell ref="A150:I150"/>
    <mergeCell ref="A152:I152"/>
    <mergeCell ref="A153:I153"/>
    <mergeCell ref="A155:I155"/>
    <mergeCell ref="A156:I156"/>
    <mergeCell ref="A158:I158"/>
    <mergeCell ref="A159:I159"/>
  </mergeCells>
  <dataValidations xWindow="443" yWindow="597" count="23">
    <dataValidation type="textLength" allowBlank="1" showInputMessage="1" showErrorMessage="1" sqref="D112:I112 D108:D109 E108:I108" xr:uid="{00000000-0002-0000-0000-000000000000}">
      <formula1>1</formula1>
      <formula2>49</formula2>
    </dataValidation>
    <dataValidation type="textLength" allowBlank="1" showInputMessage="1" showErrorMessage="1" promptTitle="Cilji operacije" prompt="Opišite kratkoročne in dolgoročne cilje operacije in njihov prispevek k ciljem SLR. Omejitev 1000 znakov." sqref="A141:I141" xr:uid="{00000000-0002-0000-0000-000001000000}">
      <formula1>1</formula1>
      <formula2>1000</formula2>
    </dataValidation>
    <dataValidation allowBlank="1" showInputMessage="1" showErrorMessage="1" promptTitle="Gradbeno dovoljenje" prompt="Vpiši datum izdaje gradbenega dovoljenje_____________________x000a__x000a_Vpiši datum pravonočnosti gradbenega dovoljenje_______________________" sqref="G259:I259" xr:uid="{00000000-0002-0000-0000-000002000000}"/>
    <dataValidation allowBlank="1" showInputMessage="1" showErrorMessage="1" promptTitle="Dovoljenje" prompt="vpiši naziv dovoljenja, številko in datum izdaje dovoljenja" sqref="G260:I260" xr:uid="{00000000-0002-0000-0000-000003000000}"/>
    <dataValidation allowBlank="1" showInputMessage="1" showErrorMessage="1" promptTitle="soglasje" prompt="Vpiši naziv soglasja, številko in datum izdaje." sqref="G261:I261" xr:uid="{00000000-0002-0000-0000-000004000000}"/>
    <dataValidation type="whole" allowBlank="1" showInputMessage="1" sqref="D101:I101 D44:I44 D82:I82 D63:I63" xr:uid="{00000000-0002-0000-0000-000005000000}">
      <formula1>7</formula1>
      <formula2>10</formula2>
    </dataValidation>
    <dataValidation type="whole" allowBlank="1" showInputMessage="1" sqref="E103:I103 E46:I46 E84:I84 E65:I65" xr:uid="{00000000-0002-0000-0000-000006000000}">
      <formula1>15</formula1>
      <formula2>18</formula2>
    </dataValidation>
    <dataValidation allowBlank="1" sqref="D39:I39 D41:I41" xr:uid="{00000000-0002-0000-0000-000007000000}"/>
    <dataValidation type="date" allowBlank="1" showInputMessage="1" showErrorMessage="1" sqref="D167:E173" xr:uid="{00000000-0002-0000-0000-000008000000}">
      <formula1>41640</formula1>
      <formula2>45291</formula2>
    </dataValidation>
    <dataValidation type="textLength" allowBlank="1" showInputMessage="1" showErrorMessage="1" sqref="A138:I138 A131:A134 B131:I132" xr:uid="{00000000-0002-0000-0000-000009000000}">
      <formula1>1</formula1>
      <formula2>750</formula2>
    </dataValidation>
    <dataValidation type="textLength" allowBlank="1" showInputMessage="1" showErrorMessage="1" sqref="A147:I147" xr:uid="{00000000-0002-0000-0000-00000A000000}">
      <formula1>1</formula1>
      <formula2>3000</formula2>
    </dataValidation>
    <dataValidation type="textLength" allowBlank="1" showInputMessage="1" showErrorMessage="1" sqref="A167:C173" xr:uid="{00000000-0002-0000-0000-00000B000000}">
      <formula1>1</formula1>
      <formula2>20</formula2>
    </dataValidation>
    <dataValidation allowBlank="1" showInputMessage="1" showErrorMessage="1" errorTitle="kazalnik 1" error="Polje je potrebno izpolniti." sqref="H240:H242" xr:uid="{00000000-0002-0000-0000-00000C000000}"/>
    <dataValidation type="whole" errorStyle="warning" allowBlank="1" showInputMessage="1" showErrorMessage="1" errorTitle="kazalnik rezultata " error="polje mora biti izpolnjeno" sqref="I240:I242 I244:I245" xr:uid="{00000000-0002-0000-0000-00000D000000}">
      <formula1>1</formula1>
      <formula2>10000000</formula2>
    </dataValidation>
    <dataValidation allowBlank="1" showInputMessage="1" showErrorMessage="1" promptTitle="Obvezno vpiši" prompt="Vpiši številko sklepa/potrdilo o potrditvi investicijske dokumentacije in datum sklepa/potrdila" sqref="G263:I263" xr:uid="{00000000-0002-0000-0000-00000E000000}"/>
    <dataValidation allowBlank="1" showInputMessage="1" showErrorMessage="1" prompt="Ob pravilno izpolnjenem obrazcu prijava operacije in Priloge 1 to polje ne sme izkazovati vrednosti večje od 0,00." sqref="E213:G213" xr:uid="{00000000-0002-0000-0000-00000F000000}"/>
    <dataValidation type="textLength" allowBlank="1" showInputMessage="1" showErrorMessage="1" sqref="D254:I257" xr:uid="{00000000-0002-0000-0000-000010000000}">
      <formula1>1</formula1>
      <formula2>300</formula2>
    </dataValidation>
    <dataValidation allowBlank="1" showInputMessage="1" showErrorMessage="1" promptTitle="lokacija naložbe" prompt="naložba pomeni investicije v izgradnjo, prenovo ali opremljenost objektov, nakup mehanizacije, strojev ali opreme, nakup zemljišč ter investicije v prometno, komunalno, komunikacijsko, namakalno, turistično, okoljsko, parkovno in drugo infrastrukturo;" sqref="D121:I121" xr:uid="{00000000-0002-0000-0000-000011000000}"/>
    <dataValidation type="textLength" allowBlank="1" showInputMessage="1" showErrorMessage="1" promptTitle="izbran tematski cilj 1" prompt="Opišite vpliv operacije na izbran tematski cilj 1" sqref="D125:I125" xr:uid="{00000000-0002-0000-0000-000012000000}">
      <formula1>10</formula1>
      <formula2>150</formula2>
    </dataValidation>
    <dataValidation type="textLength" allowBlank="1" showInputMessage="1" showErrorMessage="1" promptTitle="izbran tematski cilj 2" prompt="Opišite vpliv operacije na izbran tematski cilj 2" sqref="D126:I126" xr:uid="{00000000-0002-0000-0000-000013000000}">
      <formula1>10</formula1>
      <formula2>150</formula2>
    </dataValidation>
    <dataValidation type="textLength" allowBlank="1" showInputMessage="1" showErrorMessage="1" promptTitle="izbran tematski cilj 3" prompt="Opišite vpliv operacije na izbran tematski cilj 3" sqref="D127:I127" xr:uid="{00000000-0002-0000-0000-000014000000}">
      <formula1>10</formula1>
      <formula2>150</formula2>
    </dataValidation>
    <dataValidation allowBlank="1" showInputMessage="1" showErrorMessage="1" promptTitle="Ciljne skupine" prompt="Ciljne skupine: podjetniki posamezniki, pravne osebe javnega in zasebnega prava, mladi in druge ranljive skupine, dolgotrajno brezposelne osebe, starejši, NVO, interesna in druga združenja na lokalni ravni (OP poglavje 2.9.7)" sqref="A144:I144" xr:uid="{00000000-0002-0000-0000-000015000000}"/>
    <dataValidation allowBlank="1" showInputMessage="1" showErrorMessage="1" promptTitle="ID za DDV" prompt="V primeru, da ste davčni zavezanec vpišite davčno številko s predpono SI." sqref="G45:I45 G64:I64 G83:I83 G102:I102" xr:uid="{00000000-0002-0000-0000-000016000000}"/>
  </dataValidations>
  <hyperlinks>
    <hyperlink ref="D23" r:id="rId1" xr:uid="{21771D8D-8A94-4312-AC27-7DB41E321013}"/>
    <hyperlink ref="D26" r:id="rId2" xr:uid="{BBC78C89-F911-484A-8FC6-4F39C2E33784}"/>
    <hyperlink ref="D29" r:id="rId3" xr:uid="{F47E7B47-A5F9-4FA0-B3B6-D5E82F260B7B}"/>
  </hyperlinks>
  <pageMargins left="0.70866141732283472" right="0.70866141732283472" top="0.74803149606299213" bottom="0.74803149606299213" header="0.31496062992125984" footer="0.31496062992125984"/>
  <pageSetup paperSize="9" orientation="portrait" r:id="rId4"/>
  <headerFooter>
    <oddFooter>&amp;L&amp;10Izvajanje lokalnega razvoja, ki ga vodi skupnost,
v programskem obdobju 2014-2020 &amp;R&amp;Pod &amp;N</oddFooter>
  </headerFooter>
  <rowBreaks count="1" manualBreakCount="1">
    <brk id="314" max="16383" man="1"/>
  </rowBreaks>
  <drawing r:id="rId5"/>
  <legacyDrawing r:id="rId6"/>
  <extLst>
    <ext xmlns:x14="http://schemas.microsoft.com/office/spreadsheetml/2009/9/main" uri="{CCE6A557-97BC-4b89-ADB6-D9C93CAAB3DF}">
      <x14:dataValidations xmlns:xm="http://schemas.microsoft.com/office/excel/2006/main" xWindow="443" yWindow="597" count="10">
        <x14:dataValidation type="list" allowBlank="1" showInputMessage="1" showErrorMessage="1" xr:uid="{00000000-0002-0000-0000-000017000000}">
          <x14:formula1>
            <xm:f>List2!$A$2:$A$4</xm:f>
          </x14:formula1>
          <xm:sqref>D113:I113</xm:sqref>
        </x14:dataValidation>
        <x14:dataValidation type="list" allowBlank="1" showInputMessage="1" showErrorMessage="1" xr:uid="{00000000-0002-0000-0000-000019000000}">
          <x14:formula1>
            <xm:f>List2!$A$12:$A$14</xm:f>
          </x14:formula1>
          <xm:sqref>D259:F259</xm:sqref>
        </x14:dataValidation>
        <x14:dataValidation type="list" allowBlank="1" showInputMessage="1" showErrorMessage="1" xr:uid="{00000000-0002-0000-0000-00001A000000}">
          <x14:formula1>
            <xm:f>List2!$A$17:$A$19</xm:f>
          </x14:formula1>
          <xm:sqref>D260:F260</xm:sqref>
        </x14:dataValidation>
        <x14:dataValidation type="list" allowBlank="1" showInputMessage="1" showErrorMessage="1" xr:uid="{00000000-0002-0000-0000-00001B000000}">
          <x14:formula1>
            <xm:f>List2!$A$21:$A$23</xm:f>
          </x14:formula1>
          <xm:sqref>D261:F261</xm:sqref>
        </x14:dataValidation>
        <x14:dataValidation type="list" allowBlank="1" showInputMessage="1" showErrorMessage="1" xr:uid="{00000000-0002-0000-0000-00001C000000}">
          <x14:formula1>
            <xm:f>List2!$A$28:$A$32</xm:f>
          </x14:formula1>
          <xm:sqref>D263:F263</xm:sqref>
        </x14:dataValidation>
        <x14:dataValidation type="list" allowBlank="1" showInputMessage="1" showErrorMessage="1" xr:uid="{00000000-0002-0000-0000-00001D000000}">
          <x14:formula1>
            <xm:f>List2!$A$34:$A$36</xm:f>
          </x14:formula1>
          <xm:sqref>D22:I22</xm:sqref>
        </x14:dataValidation>
        <x14:dataValidation type="list" allowBlank="1" showInputMessage="1" showErrorMessage="1" xr:uid="{00000000-0002-0000-0000-00001E000000}">
          <x14:formula1>
            <xm:f>List2!$A$38:$A$40</xm:f>
          </x14:formula1>
          <xm:sqref>I306:I314 D111</xm:sqref>
        </x14:dataValidation>
        <x14:dataValidation type="list" allowBlank="1" showInputMessage="1" showErrorMessage="1" xr:uid="{00000000-0002-0000-0000-00001F000000}">
          <x14:formula1>
            <xm:f>List2!$A$42:$A$44</xm:f>
          </x14:formula1>
          <xm:sqref>D45:F45 D64:F64 D83:F83 D102:F102</xm:sqref>
        </x14:dataValidation>
        <x14:dataValidation type="list" allowBlank="1" showInputMessage="1" showErrorMessage="1" xr:uid="{00000000-0002-0000-0000-000020000000}">
          <x14:formula1>
            <xm:f>List2!$A$47:$A$49</xm:f>
          </x14:formula1>
          <xm:sqref>D110</xm:sqref>
        </x14:dataValidation>
        <x14:dataValidation type="list" allowBlank="1" showInputMessage="1" showErrorMessage="1" xr:uid="{00000000-0002-0000-0000-000021000000}">
          <x14:formula1>
            <xm:f>List2!$A$51:$A$65</xm:f>
          </x14:formula1>
          <xm:sqref>D34 D53 D72 D91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71"/>
  <sheetViews>
    <sheetView topLeftCell="A34" workbookViewId="0">
      <selection activeCell="M30" sqref="M30"/>
    </sheetView>
  </sheetViews>
  <sheetFormatPr defaultRowHeight="14.4" x14ac:dyDescent="0.3"/>
  <cols>
    <col min="1" max="1" width="3.88671875" customWidth="1"/>
    <col min="2" max="2" width="16.5546875" customWidth="1"/>
    <col min="3" max="3" width="4.5546875" customWidth="1"/>
    <col min="4" max="4" width="14.88671875" customWidth="1"/>
    <col min="5" max="5" width="13" customWidth="1"/>
    <col min="6" max="6" width="10.88671875" customWidth="1"/>
    <col min="7" max="7" width="10.5546875" customWidth="1"/>
    <col min="8" max="8" width="11.6640625" customWidth="1"/>
    <col min="9" max="9" width="12" customWidth="1"/>
    <col min="256" max="256" width="5.6640625" customWidth="1"/>
    <col min="257" max="257" width="16.5546875" customWidth="1"/>
    <col min="260" max="260" width="11.33203125" customWidth="1"/>
    <col min="261" max="261" width="23.5546875" customWidth="1"/>
    <col min="262" max="262" width="15.109375" customWidth="1"/>
    <col min="263" max="263" width="10.5546875" customWidth="1"/>
    <col min="264" max="264" width="11.6640625" customWidth="1"/>
    <col min="265" max="265" width="12" customWidth="1"/>
    <col min="512" max="512" width="5.6640625" customWidth="1"/>
    <col min="513" max="513" width="16.5546875" customWidth="1"/>
    <col min="516" max="516" width="11.33203125" customWidth="1"/>
    <col min="517" max="517" width="23.5546875" customWidth="1"/>
    <col min="518" max="518" width="15.109375" customWidth="1"/>
    <col min="519" max="519" width="10.5546875" customWidth="1"/>
    <col min="520" max="520" width="11.6640625" customWidth="1"/>
    <col min="521" max="521" width="12" customWidth="1"/>
    <col min="768" max="768" width="5.6640625" customWidth="1"/>
    <col min="769" max="769" width="16.5546875" customWidth="1"/>
    <col min="772" max="772" width="11.33203125" customWidth="1"/>
    <col min="773" max="773" width="23.5546875" customWidth="1"/>
    <col min="774" max="774" width="15.109375" customWidth="1"/>
    <col min="775" max="775" width="10.5546875" customWidth="1"/>
    <col min="776" max="776" width="11.6640625" customWidth="1"/>
    <col min="777" max="777" width="12" customWidth="1"/>
    <col min="1024" max="1024" width="5.6640625" customWidth="1"/>
    <col min="1025" max="1025" width="16.5546875" customWidth="1"/>
    <col min="1028" max="1028" width="11.33203125" customWidth="1"/>
    <col min="1029" max="1029" width="23.5546875" customWidth="1"/>
    <col min="1030" max="1030" width="15.109375" customWidth="1"/>
    <col min="1031" max="1031" width="10.5546875" customWidth="1"/>
    <col min="1032" max="1032" width="11.6640625" customWidth="1"/>
    <col min="1033" max="1033" width="12" customWidth="1"/>
    <col min="1280" max="1280" width="5.6640625" customWidth="1"/>
    <col min="1281" max="1281" width="16.5546875" customWidth="1"/>
    <col min="1284" max="1284" width="11.33203125" customWidth="1"/>
    <col min="1285" max="1285" width="23.5546875" customWidth="1"/>
    <col min="1286" max="1286" width="15.109375" customWidth="1"/>
    <col min="1287" max="1287" width="10.5546875" customWidth="1"/>
    <col min="1288" max="1288" width="11.6640625" customWidth="1"/>
    <col min="1289" max="1289" width="12" customWidth="1"/>
    <col min="1536" max="1536" width="5.6640625" customWidth="1"/>
    <col min="1537" max="1537" width="16.5546875" customWidth="1"/>
    <col min="1540" max="1540" width="11.33203125" customWidth="1"/>
    <col min="1541" max="1541" width="23.5546875" customWidth="1"/>
    <col min="1542" max="1542" width="15.109375" customWidth="1"/>
    <col min="1543" max="1543" width="10.5546875" customWidth="1"/>
    <col min="1544" max="1544" width="11.6640625" customWidth="1"/>
    <col min="1545" max="1545" width="12" customWidth="1"/>
    <col min="1792" max="1792" width="5.6640625" customWidth="1"/>
    <col min="1793" max="1793" width="16.5546875" customWidth="1"/>
    <col min="1796" max="1796" width="11.33203125" customWidth="1"/>
    <col min="1797" max="1797" width="23.5546875" customWidth="1"/>
    <col min="1798" max="1798" width="15.109375" customWidth="1"/>
    <col min="1799" max="1799" width="10.5546875" customWidth="1"/>
    <col min="1800" max="1800" width="11.6640625" customWidth="1"/>
    <col min="1801" max="1801" width="12" customWidth="1"/>
    <col min="2048" max="2048" width="5.6640625" customWidth="1"/>
    <col min="2049" max="2049" width="16.5546875" customWidth="1"/>
    <col min="2052" max="2052" width="11.33203125" customWidth="1"/>
    <col min="2053" max="2053" width="23.5546875" customWidth="1"/>
    <col min="2054" max="2054" width="15.109375" customWidth="1"/>
    <col min="2055" max="2055" width="10.5546875" customWidth="1"/>
    <col min="2056" max="2056" width="11.6640625" customWidth="1"/>
    <col min="2057" max="2057" width="12" customWidth="1"/>
    <col min="2304" max="2304" width="5.6640625" customWidth="1"/>
    <col min="2305" max="2305" width="16.5546875" customWidth="1"/>
    <col min="2308" max="2308" width="11.33203125" customWidth="1"/>
    <col min="2309" max="2309" width="23.5546875" customWidth="1"/>
    <col min="2310" max="2310" width="15.109375" customWidth="1"/>
    <col min="2311" max="2311" width="10.5546875" customWidth="1"/>
    <col min="2312" max="2312" width="11.6640625" customWidth="1"/>
    <col min="2313" max="2313" width="12" customWidth="1"/>
    <col min="2560" max="2560" width="5.6640625" customWidth="1"/>
    <col min="2561" max="2561" width="16.5546875" customWidth="1"/>
    <col min="2564" max="2564" width="11.33203125" customWidth="1"/>
    <col min="2565" max="2565" width="23.5546875" customWidth="1"/>
    <col min="2566" max="2566" width="15.109375" customWidth="1"/>
    <col min="2567" max="2567" width="10.5546875" customWidth="1"/>
    <col min="2568" max="2568" width="11.6640625" customWidth="1"/>
    <col min="2569" max="2569" width="12" customWidth="1"/>
    <col min="2816" max="2816" width="5.6640625" customWidth="1"/>
    <col min="2817" max="2817" width="16.5546875" customWidth="1"/>
    <col min="2820" max="2820" width="11.33203125" customWidth="1"/>
    <col min="2821" max="2821" width="23.5546875" customWidth="1"/>
    <col min="2822" max="2822" width="15.109375" customWidth="1"/>
    <col min="2823" max="2823" width="10.5546875" customWidth="1"/>
    <col min="2824" max="2824" width="11.6640625" customWidth="1"/>
    <col min="2825" max="2825" width="12" customWidth="1"/>
    <col min="3072" max="3072" width="5.6640625" customWidth="1"/>
    <col min="3073" max="3073" width="16.5546875" customWidth="1"/>
    <col min="3076" max="3076" width="11.33203125" customWidth="1"/>
    <col min="3077" max="3077" width="23.5546875" customWidth="1"/>
    <col min="3078" max="3078" width="15.109375" customWidth="1"/>
    <col min="3079" max="3079" width="10.5546875" customWidth="1"/>
    <col min="3080" max="3080" width="11.6640625" customWidth="1"/>
    <col min="3081" max="3081" width="12" customWidth="1"/>
    <col min="3328" max="3328" width="5.6640625" customWidth="1"/>
    <col min="3329" max="3329" width="16.5546875" customWidth="1"/>
    <col min="3332" max="3332" width="11.33203125" customWidth="1"/>
    <col min="3333" max="3333" width="23.5546875" customWidth="1"/>
    <col min="3334" max="3334" width="15.109375" customWidth="1"/>
    <col min="3335" max="3335" width="10.5546875" customWidth="1"/>
    <col min="3336" max="3336" width="11.6640625" customWidth="1"/>
    <col min="3337" max="3337" width="12" customWidth="1"/>
    <col min="3584" max="3584" width="5.6640625" customWidth="1"/>
    <col min="3585" max="3585" width="16.5546875" customWidth="1"/>
    <col min="3588" max="3588" width="11.33203125" customWidth="1"/>
    <col min="3589" max="3589" width="23.5546875" customWidth="1"/>
    <col min="3590" max="3590" width="15.109375" customWidth="1"/>
    <col min="3591" max="3591" width="10.5546875" customWidth="1"/>
    <col min="3592" max="3592" width="11.6640625" customWidth="1"/>
    <col min="3593" max="3593" width="12" customWidth="1"/>
    <col min="3840" max="3840" width="5.6640625" customWidth="1"/>
    <col min="3841" max="3841" width="16.5546875" customWidth="1"/>
    <col min="3844" max="3844" width="11.33203125" customWidth="1"/>
    <col min="3845" max="3845" width="23.5546875" customWidth="1"/>
    <col min="3846" max="3846" width="15.109375" customWidth="1"/>
    <col min="3847" max="3847" width="10.5546875" customWidth="1"/>
    <col min="3848" max="3848" width="11.6640625" customWidth="1"/>
    <col min="3849" max="3849" width="12" customWidth="1"/>
    <col min="4096" max="4096" width="5.6640625" customWidth="1"/>
    <col min="4097" max="4097" width="16.5546875" customWidth="1"/>
    <col min="4100" max="4100" width="11.33203125" customWidth="1"/>
    <col min="4101" max="4101" width="23.5546875" customWidth="1"/>
    <col min="4102" max="4102" width="15.109375" customWidth="1"/>
    <col min="4103" max="4103" width="10.5546875" customWidth="1"/>
    <col min="4104" max="4104" width="11.6640625" customWidth="1"/>
    <col min="4105" max="4105" width="12" customWidth="1"/>
    <col min="4352" max="4352" width="5.6640625" customWidth="1"/>
    <col min="4353" max="4353" width="16.5546875" customWidth="1"/>
    <col min="4356" max="4356" width="11.33203125" customWidth="1"/>
    <col min="4357" max="4357" width="23.5546875" customWidth="1"/>
    <col min="4358" max="4358" width="15.109375" customWidth="1"/>
    <col min="4359" max="4359" width="10.5546875" customWidth="1"/>
    <col min="4360" max="4360" width="11.6640625" customWidth="1"/>
    <col min="4361" max="4361" width="12" customWidth="1"/>
    <col min="4608" max="4608" width="5.6640625" customWidth="1"/>
    <col min="4609" max="4609" width="16.5546875" customWidth="1"/>
    <col min="4612" max="4612" width="11.33203125" customWidth="1"/>
    <col min="4613" max="4613" width="23.5546875" customWidth="1"/>
    <col min="4614" max="4614" width="15.109375" customWidth="1"/>
    <col min="4615" max="4615" width="10.5546875" customWidth="1"/>
    <col min="4616" max="4616" width="11.6640625" customWidth="1"/>
    <col min="4617" max="4617" width="12" customWidth="1"/>
    <col min="4864" max="4864" width="5.6640625" customWidth="1"/>
    <col min="4865" max="4865" width="16.5546875" customWidth="1"/>
    <col min="4868" max="4868" width="11.33203125" customWidth="1"/>
    <col min="4869" max="4869" width="23.5546875" customWidth="1"/>
    <col min="4870" max="4870" width="15.109375" customWidth="1"/>
    <col min="4871" max="4871" width="10.5546875" customWidth="1"/>
    <col min="4872" max="4872" width="11.6640625" customWidth="1"/>
    <col min="4873" max="4873" width="12" customWidth="1"/>
    <col min="5120" max="5120" width="5.6640625" customWidth="1"/>
    <col min="5121" max="5121" width="16.5546875" customWidth="1"/>
    <col min="5124" max="5124" width="11.33203125" customWidth="1"/>
    <col min="5125" max="5125" width="23.5546875" customWidth="1"/>
    <col min="5126" max="5126" width="15.109375" customWidth="1"/>
    <col min="5127" max="5127" width="10.5546875" customWidth="1"/>
    <col min="5128" max="5128" width="11.6640625" customWidth="1"/>
    <col min="5129" max="5129" width="12" customWidth="1"/>
    <col min="5376" max="5376" width="5.6640625" customWidth="1"/>
    <col min="5377" max="5377" width="16.5546875" customWidth="1"/>
    <col min="5380" max="5380" width="11.33203125" customWidth="1"/>
    <col min="5381" max="5381" width="23.5546875" customWidth="1"/>
    <col min="5382" max="5382" width="15.109375" customWidth="1"/>
    <col min="5383" max="5383" width="10.5546875" customWidth="1"/>
    <col min="5384" max="5384" width="11.6640625" customWidth="1"/>
    <col min="5385" max="5385" width="12" customWidth="1"/>
    <col min="5632" max="5632" width="5.6640625" customWidth="1"/>
    <col min="5633" max="5633" width="16.5546875" customWidth="1"/>
    <col min="5636" max="5636" width="11.33203125" customWidth="1"/>
    <col min="5637" max="5637" width="23.5546875" customWidth="1"/>
    <col min="5638" max="5638" width="15.109375" customWidth="1"/>
    <col min="5639" max="5639" width="10.5546875" customWidth="1"/>
    <col min="5640" max="5640" width="11.6640625" customWidth="1"/>
    <col min="5641" max="5641" width="12" customWidth="1"/>
    <col min="5888" max="5888" width="5.6640625" customWidth="1"/>
    <col min="5889" max="5889" width="16.5546875" customWidth="1"/>
    <col min="5892" max="5892" width="11.33203125" customWidth="1"/>
    <col min="5893" max="5893" width="23.5546875" customWidth="1"/>
    <col min="5894" max="5894" width="15.109375" customWidth="1"/>
    <col min="5895" max="5895" width="10.5546875" customWidth="1"/>
    <col min="5896" max="5896" width="11.6640625" customWidth="1"/>
    <col min="5897" max="5897" width="12" customWidth="1"/>
    <col min="6144" max="6144" width="5.6640625" customWidth="1"/>
    <col min="6145" max="6145" width="16.5546875" customWidth="1"/>
    <col min="6148" max="6148" width="11.33203125" customWidth="1"/>
    <col min="6149" max="6149" width="23.5546875" customWidth="1"/>
    <col min="6150" max="6150" width="15.109375" customWidth="1"/>
    <col min="6151" max="6151" width="10.5546875" customWidth="1"/>
    <col min="6152" max="6152" width="11.6640625" customWidth="1"/>
    <col min="6153" max="6153" width="12" customWidth="1"/>
    <col min="6400" max="6400" width="5.6640625" customWidth="1"/>
    <col min="6401" max="6401" width="16.5546875" customWidth="1"/>
    <col min="6404" max="6404" width="11.33203125" customWidth="1"/>
    <col min="6405" max="6405" width="23.5546875" customWidth="1"/>
    <col min="6406" max="6406" width="15.109375" customWidth="1"/>
    <col min="6407" max="6407" width="10.5546875" customWidth="1"/>
    <col min="6408" max="6408" width="11.6640625" customWidth="1"/>
    <col min="6409" max="6409" width="12" customWidth="1"/>
    <col min="6656" max="6656" width="5.6640625" customWidth="1"/>
    <col min="6657" max="6657" width="16.5546875" customWidth="1"/>
    <col min="6660" max="6660" width="11.33203125" customWidth="1"/>
    <col min="6661" max="6661" width="23.5546875" customWidth="1"/>
    <col min="6662" max="6662" width="15.109375" customWidth="1"/>
    <col min="6663" max="6663" width="10.5546875" customWidth="1"/>
    <col min="6664" max="6664" width="11.6640625" customWidth="1"/>
    <col min="6665" max="6665" width="12" customWidth="1"/>
    <col min="6912" max="6912" width="5.6640625" customWidth="1"/>
    <col min="6913" max="6913" width="16.5546875" customWidth="1"/>
    <col min="6916" max="6916" width="11.33203125" customWidth="1"/>
    <col min="6917" max="6917" width="23.5546875" customWidth="1"/>
    <col min="6918" max="6918" width="15.109375" customWidth="1"/>
    <col min="6919" max="6919" width="10.5546875" customWidth="1"/>
    <col min="6920" max="6920" width="11.6640625" customWidth="1"/>
    <col min="6921" max="6921" width="12" customWidth="1"/>
    <col min="7168" max="7168" width="5.6640625" customWidth="1"/>
    <col min="7169" max="7169" width="16.5546875" customWidth="1"/>
    <col min="7172" max="7172" width="11.33203125" customWidth="1"/>
    <col min="7173" max="7173" width="23.5546875" customWidth="1"/>
    <col min="7174" max="7174" width="15.109375" customWidth="1"/>
    <col min="7175" max="7175" width="10.5546875" customWidth="1"/>
    <col min="7176" max="7176" width="11.6640625" customWidth="1"/>
    <col min="7177" max="7177" width="12" customWidth="1"/>
    <col min="7424" max="7424" width="5.6640625" customWidth="1"/>
    <col min="7425" max="7425" width="16.5546875" customWidth="1"/>
    <col min="7428" max="7428" width="11.33203125" customWidth="1"/>
    <col min="7429" max="7429" width="23.5546875" customWidth="1"/>
    <col min="7430" max="7430" width="15.109375" customWidth="1"/>
    <col min="7431" max="7431" width="10.5546875" customWidth="1"/>
    <col min="7432" max="7432" width="11.6640625" customWidth="1"/>
    <col min="7433" max="7433" width="12" customWidth="1"/>
    <col min="7680" max="7680" width="5.6640625" customWidth="1"/>
    <col min="7681" max="7681" width="16.5546875" customWidth="1"/>
    <col min="7684" max="7684" width="11.33203125" customWidth="1"/>
    <col min="7685" max="7685" width="23.5546875" customWidth="1"/>
    <col min="7686" max="7686" width="15.109375" customWidth="1"/>
    <col min="7687" max="7687" width="10.5546875" customWidth="1"/>
    <col min="7688" max="7688" width="11.6640625" customWidth="1"/>
    <col min="7689" max="7689" width="12" customWidth="1"/>
    <col min="7936" max="7936" width="5.6640625" customWidth="1"/>
    <col min="7937" max="7937" width="16.5546875" customWidth="1"/>
    <col min="7940" max="7940" width="11.33203125" customWidth="1"/>
    <col min="7941" max="7941" width="23.5546875" customWidth="1"/>
    <col min="7942" max="7942" width="15.109375" customWidth="1"/>
    <col min="7943" max="7943" width="10.5546875" customWidth="1"/>
    <col min="7944" max="7944" width="11.6640625" customWidth="1"/>
    <col min="7945" max="7945" width="12" customWidth="1"/>
    <col min="8192" max="8192" width="5.6640625" customWidth="1"/>
    <col min="8193" max="8193" width="16.5546875" customWidth="1"/>
    <col min="8196" max="8196" width="11.33203125" customWidth="1"/>
    <col min="8197" max="8197" width="23.5546875" customWidth="1"/>
    <col min="8198" max="8198" width="15.109375" customWidth="1"/>
    <col min="8199" max="8199" width="10.5546875" customWidth="1"/>
    <col min="8200" max="8200" width="11.6640625" customWidth="1"/>
    <col min="8201" max="8201" width="12" customWidth="1"/>
    <col min="8448" max="8448" width="5.6640625" customWidth="1"/>
    <col min="8449" max="8449" width="16.5546875" customWidth="1"/>
    <col min="8452" max="8452" width="11.33203125" customWidth="1"/>
    <col min="8453" max="8453" width="23.5546875" customWidth="1"/>
    <col min="8454" max="8454" width="15.109375" customWidth="1"/>
    <col min="8455" max="8455" width="10.5546875" customWidth="1"/>
    <col min="8456" max="8456" width="11.6640625" customWidth="1"/>
    <col min="8457" max="8457" width="12" customWidth="1"/>
    <col min="8704" max="8704" width="5.6640625" customWidth="1"/>
    <col min="8705" max="8705" width="16.5546875" customWidth="1"/>
    <col min="8708" max="8708" width="11.33203125" customWidth="1"/>
    <col min="8709" max="8709" width="23.5546875" customWidth="1"/>
    <col min="8710" max="8710" width="15.109375" customWidth="1"/>
    <col min="8711" max="8711" width="10.5546875" customWidth="1"/>
    <col min="8712" max="8712" width="11.6640625" customWidth="1"/>
    <col min="8713" max="8713" width="12" customWidth="1"/>
    <col min="8960" max="8960" width="5.6640625" customWidth="1"/>
    <col min="8961" max="8961" width="16.5546875" customWidth="1"/>
    <col min="8964" max="8964" width="11.33203125" customWidth="1"/>
    <col min="8965" max="8965" width="23.5546875" customWidth="1"/>
    <col min="8966" max="8966" width="15.109375" customWidth="1"/>
    <col min="8967" max="8967" width="10.5546875" customWidth="1"/>
    <col min="8968" max="8968" width="11.6640625" customWidth="1"/>
    <col min="8969" max="8969" width="12" customWidth="1"/>
    <col min="9216" max="9216" width="5.6640625" customWidth="1"/>
    <col min="9217" max="9217" width="16.5546875" customWidth="1"/>
    <col min="9220" max="9220" width="11.33203125" customWidth="1"/>
    <col min="9221" max="9221" width="23.5546875" customWidth="1"/>
    <col min="9222" max="9222" width="15.109375" customWidth="1"/>
    <col min="9223" max="9223" width="10.5546875" customWidth="1"/>
    <col min="9224" max="9224" width="11.6640625" customWidth="1"/>
    <col min="9225" max="9225" width="12" customWidth="1"/>
    <col min="9472" max="9472" width="5.6640625" customWidth="1"/>
    <col min="9473" max="9473" width="16.5546875" customWidth="1"/>
    <col min="9476" max="9476" width="11.33203125" customWidth="1"/>
    <col min="9477" max="9477" width="23.5546875" customWidth="1"/>
    <col min="9478" max="9478" width="15.109375" customWidth="1"/>
    <col min="9479" max="9479" width="10.5546875" customWidth="1"/>
    <col min="9480" max="9480" width="11.6640625" customWidth="1"/>
    <col min="9481" max="9481" width="12" customWidth="1"/>
    <col min="9728" max="9728" width="5.6640625" customWidth="1"/>
    <col min="9729" max="9729" width="16.5546875" customWidth="1"/>
    <col min="9732" max="9732" width="11.33203125" customWidth="1"/>
    <col min="9733" max="9733" width="23.5546875" customWidth="1"/>
    <col min="9734" max="9734" width="15.109375" customWidth="1"/>
    <col min="9735" max="9735" width="10.5546875" customWidth="1"/>
    <col min="9736" max="9736" width="11.6640625" customWidth="1"/>
    <col min="9737" max="9737" width="12" customWidth="1"/>
    <col min="9984" max="9984" width="5.6640625" customWidth="1"/>
    <col min="9985" max="9985" width="16.5546875" customWidth="1"/>
    <col min="9988" max="9988" width="11.33203125" customWidth="1"/>
    <col min="9989" max="9989" width="23.5546875" customWidth="1"/>
    <col min="9990" max="9990" width="15.109375" customWidth="1"/>
    <col min="9991" max="9991" width="10.5546875" customWidth="1"/>
    <col min="9992" max="9992" width="11.6640625" customWidth="1"/>
    <col min="9993" max="9993" width="12" customWidth="1"/>
    <col min="10240" max="10240" width="5.6640625" customWidth="1"/>
    <col min="10241" max="10241" width="16.5546875" customWidth="1"/>
    <col min="10244" max="10244" width="11.33203125" customWidth="1"/>
    <col min="10245" max="10245" width="23.5546875" customWidth="1"/>
    <col min="10246" max="10246" width="15.109375" customWidth="1"/>
    <col min="10247" max="10247" width="10.5546875" customWidth="1"/>
    <col min="10248" max="10248" width="11.6640625" customWidth="1"/>
    <col min="10249" max="10249" width="12" customWidth="1"/>
    <col min="10496" max="10496" width="5.6640625" customWidth="1"/>
    <col min="10497" max="10497" width="16.5546875" customWidth="1"/>
    <col min="10500" max="10500" width="11.33203125" customWidth="1"/>
    <col min="10501" max="10501" width="23.5546875" customWidth="1"/>
    <col min="10502" max="10502" width="15.109375" customWidth="1"/>
    <col min="10503" max="10503" width="10.5546875" customWidth="1"/>
    <col min="10504" max="10504" width="11.6640625" customWidth="1"/>
    <col min="10505" max="10505" width="12" customWidth="1"/>
    <col min="10752" max="10752" width="5.6640625" customWidth="1"/>
    <col min="10753" max="10753" width="16.5546875" customWidth="1"/>
    <col min="10756" max="10756" width="11.33203125" customWidth="1"/>
    <col min="10757" max="10757" width="23.5546875" customWidth="1"/>
    <col min="10758" max="10758" width="15.109375" customWidth="1"/>
    <col min="10759" max="10759" width="10.5546875" customWidth="1"/>
    <col min="10760" max="10760" width="11.6640625" customWidth="1"/>
    <col min="10761" max="10761" width="12" customWidth="1"/>
    <col min="11008" max="11008" width="5.6640625" customWidth="1"/>
    <col min="11009" max="11009" width="16.5546875" customWidth="1"/>
    <col min="11012" max="11012" width="11.33203125" customWidth="1"/>
    <col min="11013" max="11013" width="23.5546875" customWidth="1"/>
    <col min="11014" max="11014" width="15.109375" customWidth="1"/>
    <col min="11015" max="11015" width="10.5546875" customWidth="1"/>
    <col min="11016" max="11016" width="11.6640625" customWidth="1"/>
    <col min="11017" max="11017" width="12" customWidth="1"/>
    <col min="11264" max="11264" width="5.6640625" customWidth="1"/>
    <col min="11265" max="11265" width="16.5546875" customWidth="1"/>
    <col min="11268" max="11268" width="11.33203125" customWidth="1"/>
    <col min="11269" max="11269" width="23.5546875" customWidth="1"/>
    <col min="11270" max="11270" width="15.109375" customWidth="1"/>
    <col min="11271" max="11271" width="10.5546875" customWidth="1"/>
    <col min="11272" max="11272" width="11.6640625" customWidth="1"/>
    <col min="11273" max="11273" width="12" customWidth="1"/>
    <col min="11520" max="11520" width="5.6640625" customWidth="1"/>
    <col min="11521" max="11521" width="16.5546875" customWidth="1"/>
    <col min="11524" max="11524" width="11.33203125" customWidth="1"/>
    <col min="11525" max="11525" width="23.5546875" customWidth="1"/>
    <col min="11526" max="11526" width="15.109375" customWidth="1"/>
    <col min="11527" max="11527" width="10.5546875" customWidth="1"/>
    <col min="11528" max="11528" width="11.6640625" customWidth="1"/>
    <col min="11529" max="11529" width="12" customWidth="1"/>
    <col min="11776" max="11776" width="5.6640625" customWidth="1"/>
    <col min="11777" max="11777" width="16.5546875" customWidth="1"/>
    <col min="11780" max="11780" width="11.33203125" customWidth="1"/>
    <col min="11781" max="11781" width="23.5546875" customWidth="1"/>
    <col min="11782" max="11782" width="15.109375" customWidth="1"/>
    <col min="11783" max="11783" width="10.5546875" customWidth="1"/>
    <col min="11784" max="11784" width="11.6640625" customWidth="1"/>
    <col min="11785" max="11785" width="12" customWidth="1"/>
    <col min="12032" max="12032" width="5.6640625" customWidth="1"/>
    <col min="12033" max="12033" width="16.5546875" customWidth="1"/>
    <col min="12036" max="12036" width="11.33203125" customWidth="1"/>
    <col min="12037" max="12037" width="23.5546875" customWidth="1"/>
    <col min="12038" max="12038" width="15.109375" customWidth="1"/>
    <col min="12039" max="12039" width="10.5546875" customWidth="1"/>
    <col min="12040" max="12040" width="11.6640625" customWidth="1"/>
    <col min="12041" max="12041" width="12" customWidth="1"/>
    <col min="12288" max="12288" width="5.6640625" customWidth="1"/>
    <col min="12289" max="12289" width="16.5546875" customWidth="1"/>
    <col min="12292" max="12292" width="11.33203125" customWidth="1"/>
    <col min="12293" max="12293" width="23.5546875" customWidth="1"/>
    <col min="12294" max="12294" width="15.109375" customWidth="1"/>
    <col min="12295" max="12295" width="10.5546875" customWidth="1"/>
    <col min="12296" max="12296" width="11.6640625" customWidth="1"/>
    <col min="12297" max="12297" width="12" customWidth="1"/>
    <col min="12544" max="12544" width="5.6640625" customWidth="1"/>
    <col min="12545" max="12545" width="16.5546875" customWidth="1"/>
    <col min="12548" max="12548" width="11.33203125" customWidth="1"/>
    <col min="12549" max="12549" width="23.5546875" customWidth="1"/>
    <col min="12550" max="12550" width="15.109375" customWidth="1"/>
    <col min="12551" max="12551" width="10.5546875" customWidth="1"/>
    <col min="12552" max="12552" width="11.6640625" customWidth="1"/>
    <col min="12553" max="12553" width="12" customWidth="1"/>
    <col min="12800" max="12800" width="5.6640625" customWidth="1"/>
    <col min="12801" max="12801" width="16.5546875" customWidth="1"/>
    <col min="12804" max="12804" width="11.33203125" customWidth="1"/>
    <col min="12805" max="12805" width="23.5546875" customWidth="1"/>
    <col min="12806" max="12806" width="15.109375" customWidth="1"/>
    <col min="12807" max="12807" width="10.5546875" customWidth="1"/>
    <col min="12808" max="12808" width="11.6640625" customWidth="1"/>
    <col min="12809" max="12809" width="12" customWidth="1"/>
    <col min="13056" max="13056" width="5.6640625" customWidth="1"/>
    <col min="13057" max="13057" width="16.5546875" customWidth="1"/>
    <col min="13060" max="13060" width="11.33203125" customWidth="1"/>
    <col min="13061" max="13061" width="23.5546875" customWidth="1"/>
    <col min="13062" max="13062" width="15.109375" customWidth="1"/>
    <col min="13063" max="13063" width="10.5546875" customWidth="1"/>
    <col min="13064" max="13064" width="11.6640625" customWidth="1"/>
    <col min="13065" max="13065" width="12" customWidth="1"/>
    <col min="13312" max="13312" width="5.6640625" customWidth="1"/>
    <col min="13313" max="13313" width="16.5546875" customWidth="1"/>
    <col min="13316" max="13316" width="11.33203125" customWidth="1"/>
    <col min="13317" max="13317" width="23.5546875" customWidth="1"/>
    <col min="13318" max="13318" width="15.109375" customWidth="1"/>
    <col min="13319" max="13319" width="10.5546875" customWidth="1"/>
    <col min="13320" max="13320" width="11.6640625" customWidth="1"/>
    <col min="13321" max="13321" width="12" customWidth="1"/>
    <col min="13568" max="13568" width="5.6640625" customWidth="1"/>
    <col min="13569" max="13569" width="16.5546875" customWidth="1"/>
    <col min="13572" max="13572" width="11.33203125" customWidth="1"/>
    <col min="13573" max="13573" width="23.5546875" customWidth="1"/>
    <col min="13574" max="13574" width="15.109375" customWidth="1"/>
    <col min="13575" max="13575" width="10.5546875" customWidth="1"/>
    <col min="13576" max="13576" width="11.6640625" customWidth="1"/>
    <col min="13577" max="13577" width="12" customWidth="1"/>
    <col min="13824" max="13824" width="5.6640625" customWidth="1"/>
    <col min="13825" max="13825" width="16.5546875" customWidth="1"/>
    <col min="13828" max="13828" width="11.33203125" customWidth="1"/>
    <col min="13829" max="13829" width="23.5546875" customWidth="1"/>
    <col min="13830" max="13830" width="15.109375" customWidth="1"/>
    <col min="13831" max="13831" width="10.5546875" customWidth="1"/>
    <col min="13832" max="13832" width="11.6640625" customWidth="1"/>
    <col min="13833" max="13833" width="12" customWidth="1"/>
    <col min="14080" max="14080" width="5.6640625" customWidth="1"/>
    <col min="14081" max="14081" width="16.5546875" customWidth="1"/>
    <col min="14084" max="14084" width="11.33203125" customWidth="1"/>
    <col min="14085" max="14085" width="23.5546875" customWidth="1"/>
    <col min="14086" max="14086" width="15.109375" customWidth="1"/>
    <col min="14087" max="14087" width="10.5546875" customWidth="1"/>
    <col min="14088" max="14088" width="11.6640625" customWidth="1"/>
    <col min="14089" max="14089" width="12" customWidth="1"/>
    <col min="14336" max="14336" width="5.6640625" customWidth="1"/>
    <col min="14337" max="14337" width="16.5546875" customWidth="1"/>
    <col min="14340" max="14340" width="11.33203125" customWidth="1"/>
    <col min="14341" max="14341" width="23.5546875" customWidth="1"/>
    <col min="14342" max="14342" width="15.109375" customWidth="1"/>
    <col min="14343" max="14343" width="10.5546875" customWidth="1"/>
    <col min="14344" max="14344" width="11.6640625" customWidth="1"/>
    <col min="14345" max="14345" width="12" customWidth="1"/>
    <col min="14592" max="14592" width="5.6640625" customWidth="1"/>
    <col min="14593" max="14593" width="16.5546875" customWidth="1"/>
    <col min="14596" max="14596" width="11.33203125" customWidth="1"/>
    <col min="14597" max="14597" width="23.5546875" customWidth="1"/>
    <col min="14598" max="14598" width="15.109375" customWidth="1"/>
    <col min="14599" max="14599" width="10.5546875" customWidth="1"/>
    <col min="14600" max="14600" width="11.6640625" customWidth="1"/>
    <col min="14601" max="14601" width="12" customWidth="1"/>
    <col min="14848" max="14848" width="5.6640625" customWidth="1"/>
    <col min="14849" max="14849" width="16.5546875" customWidth="1"/>
    <col min="14852" max="14852" width="11.33203125" customWidth="1"/>
    <col min="14853" max="14853" width="23.5546875" customWidth="1"/>
    <col min="14854" max="14854" width="15.109375" customWidth="1"/>
    <col min="14855" max="14855" width="10.5546875" customWidth="1"/>
    <col min="14856" max="14856" width="11.6640625" customWidth="1"/>
    <col min="14857" max="14857" width="12" customWidth="1"/>
    <col min="15104" max="15104" width="5.6640625" customWidth="1"/>
    <col min="15105" max="15105" width="16.5546875" customWidth="1"/>
    <col min="15108" max="15108" width="11.33203125" customWidth="1"/>
    <col min="15109" max="15109" width="23.5546875" customWidth="1"/>
    <col min="15110" max="15110" width="15.109375" customWidth="1"/>
    <col min="15111" max="15111" width="10.5546875" customWidth="1"/>
    <col min="15112" max="15112" width="11.6640625" customWidth="1"/>
    <col min="15113" max="15113" width="12" customWidth="1"/>
    <col min="15360" max="15360" width="5.6640625" customWidth="1"/>
    <col min="15361" max="15361" width="16.5546875" customWidth="1"/>
    <col min="15364" max="15364" width="11.33203125" customWidth="1"/>
    <col min="15365" max="15365" width="23.5546875" customWidth="1"/>
    <col min="15366" max="15366" width="15.109375" customWidth="1"/>
    <col min="15367" max="15367" width="10.5546875" customWidth="1"/>
    <col min="15368" max="15368" width="11.6640625" customWidth="1"/>
    <col min="15369" max="15369" width="12" customWidth="1"/>
    <col min="15616" max="15616" width="5.6640625" customWidth="1"/>
    <col min="15617" max="15617" width="16.5546875" customWidth="1"/>
    <col min="15620" max="15620" width="11.33203125" customWidth="1"/>
    <col min="15621" max="15621" width="23.5546875" customWidth="1"/>
    <col min="15622" max="15622" width="15.109375" customWidth="1"/>
    <col min="15623" max="15623" width="10.5546875" customWidth="1"/>
    <col min="15624" max="15624" width="11.6640625" customWidth="1"/>
    <col min="15625" max="15625" width="12" customWidth="1"/>
    <col min="15872" max="15872" width="5.6640625" customWidth="1"/>
    <col min="15873" max="15873" width="16.5546875" customWidth="1"/>
    <col min="15876" max="15876" width="11.33203125" customWidth="1"/>
    <col min="15877" max="15877" width="23.5546875" customWidth="1"/>
    <col min="15878" max="15878" width="15.109375" customWidth="1"/>
    <col min="15879" max="15879" width="10.5546875" customWidth="1"/>
    <col min="15880" max="15880" width="11.6640625" customWidth="1"/>
    <col min="15881" max="15881" width="12" customWidth="1"/>
    <col min="16128" max="16128" width="5.6640625" customWidth="1"/>
    <col min="16129" max="16129" width="16.5546875" customWidth="1"/>
    <col min="16132" max="16132" width="11.33203125" customWidth="1"/>
    <col min="16133" max="16133" width="23.5546875" customWidth="1"/>
    <col min="16134" max="16134" width="15.109375" customWidth="1"/>
    <col min="16135" max="16135" width="10.5546875" customWidth="1"/>
    <col min="16136" max="16136" width="11.6640625" customWidth="1"/>
    <col min="16137" max="16137" width="12" customWidth="1"/>
  </cols>
  <sheetData>
    <row r="2" spans="1:9" ht="7.5" customHeight="1" x14ac:dyDescent="0.3">
      <c r="C2" s="34"/>
      <c r="D2" s="34"/>
      <c r="E2" s="34"/>
      <c r="F2" s="34"/>
    </row>
    <row r="3" spans="1:9" x14ac:dyDescent="0.3">
      <c r="C3" s="34"/>
      <c r="D3" s="34"/>
      <c r="E3" s="34"/>
      <c r="F3" s="34"/>
    </row>
    <row r="4" spans="1:9" x14ac:dyDescent="0.3">
      <c r="C4" s="34"/>
      <c r="D4" s="34"/>
      <c r="F4" s="34"/>
      <c r="G4" s="35"/>
    </row>
    <row r="5" spans="1:9" x14ac:dyDescent="0.3">
      <c r="C5" s="34"/>
      <c r="D5" s="34"/>
      <c r="F5" s="34"/>
      <c r="G5" s="36"/>
    </row>
    <row r="6" spans="1:9" x14ac:dyDescent="0.3">
      <c r="C6" s="34"/>
      <c r="D6" s="34"/>
      <c r="F6" s="34"/>
      <c r="G6" s="36"/>
    </row>
    <row r="7" spans="1:9" ht="35.25" customHeight="1" x14ac:dyDescent="0.3">
      <c r="C7" s="34"/>
      <c r="D7" s="37"/>
      <c r="F7" s="37"/>
      <c r="G7" s="35" t="s">
        <v>97</v>
      </c>
    </row>
    <row r="8" spans="1:9" x14ac:dyDescent="0.3">
      <c r="E8" s="5"/>
      <c r="F8" s="5"/>
    </row>
    <row r="9" spans="1:9" ht="24" x14ac:dyDescent="0.3">
      <c r="A9" s="50" t="s">
        <v>111</v>
      </c>
      <c r="B9" s="50"/>
      <c r="C9" s="287">
        <f>'Prijava operacije'!D33</f>
        <v>0</v>
      </c>
      <c r="D9" s="287"/>
      <c r="E9" s="51" t="s">
        <v>98</v>
      </c>
      <c r="F9" s="290">
        <f>'Prijava operacije'!D108</f>
        <v>0</v>
      </c>
      <c r="G9" s="290"/>
      <c r="H9" s="290"/>
      <c r="I9" s="38"/>
    </row>
    <row r="10" spans="1:9" s="39" customFormat="1" x14ac:dyDescent="0.3">
      <c r="C10" s="40"/>
      <c r="D10" s="40"/>
      <c r="E10" s="41"/>
      <c r="F10" s="42"/>
      <c r="G10" s="42"/>
      <c r="H10" s="41"/>
      <c r="I10" s="41"/>
    </row>
    <row r="11" spans="1:9" s="16" customFormat="1" ht="42" x14ac:dyDescent="0.3">
      <c r="A11" s="43"/>
      <c r="B11" s="288" t="s">
        <v>99</v>
      </c>
      <c r="C11" s="289"/>
      <c r="D11" s="44" t="s">
        <v>100</v>
      </c>
      <c r="E11" s="44" t="s">
        <v>101</v>
      </c>
      <c r="F11" s="44" t="s">
        <v>102</v>
      </c>
      <c r="G11" s="44" t="s">
        <v>103</v>
      </c>
      <c r="H11" s="44" t="s">
        <v>104</v>
      </c>
    </row>
    <row r="12" spans="1:9" ht="24.9" customHeight="1" x14ac:dyDescent="0.3">
      <c r="A12" s="54">
        <v>1</v>
      </c>
      <c r="B12" s="293" t="s">
        <v>215</v>
      </c>
      <c r="C12" s="293"/>
      <c r="D12" s="45">
        <v>0</v>
      </c>
      <c r="E12" s="52">
        <v>0</v>
      </c>
      <c r="F12" s="52">
        <v>80</v>
      </c>
      <c r="G12" s="53">
        <f>E12*F12/100</f>
        <v>0</v>
      </c>
      <c r="H12" s="53">
        <f>E12-G12</f>
        <v>0</v>
      </c>
    </row>
    <row r="13" spans="1:9" ht="24.9" customHeight="1" x14ac:dyDescent="0.3">
      <c r="A13" s="54">
        <v>2</v>
      </c>
      <c r="B13" s="293" t="s">
        <v>216</v>
      </c>
      <c r="C13" s="293"/>
      <c r="D13" s="45">
        <v>0</v>
      </c>
      <c r="E13" s="52">
        <v>0</v>
      </c>
      <c r="F13" s="52">
        <v>80</v>
      </c>
      <c r="G13" s="53">
        <f t="shared" ref="G13:G19" si="0">E13*F13/100</f>
        <v>0</v>
      </c>
      <c r="H13" s="53">
        <f t="shared" ref="H13:H19" si="1">E13-G13</f>
        <v>0</v>
      </c>
    </row>
    <row r="14" spans="1:9" ht="24.9" customHeight="1" x14ac:dyDescent="0.3">
      <c r="A14" s="54">
        <v>3</v>
      </c>
      <c r="B14" s="293" t="s">
        <v>107</v>
      </c>
      <c r="C14" s="293"/>
      <c r="D14" s="45">
        <v>0</v>
      </c>
      <c r="E14" s="52">
        <v>0</v>
      </c>
      <c r="F14" s="52">
        <v>80</v>
      </c>
      <c r="G14" s="53">
        <f t="shared" si="0"/>
        <v>0</v>
      </c>
      <c r="H14" s="53">
        <f t="shared" si="1"/>
        <v>0</v>
      </c>
    </row>
    <row r="15" spans="1:9" ht="24.9" customHeight="1" x14ac:dyDescent="0.3">
      <c r="A15" s="54">
        <v>4</v>
      </c>
      <c r="B15" s="293" t="s">
        <v>108</v>
      </c>
      <c r="C15" s="293"/>
      <c r="D15" s="45">
        <v>0</v>
      </c>
      <c r="E15" s="52">
        <v>0</v>
      </c>
      <c r="F15" s="52">
        <v>80</v>
      </c>
      <c r="G15" s="53">
        <f t="shared" si="0"/>
        <v>0</v>
      </c>
      <c r="H15" s="53">
        <f t="shared" si="1"/>
        <v>0</v>
      </c>
    </row>
    <row r="16" spans="1:9" ht="24.9" customHeight="1" x14ac:dyDescent="0.3">
      <c r="A16" s="54">
        <v>5</v>
      </c>
      <c r="B16" s="293" t="s">
        <v>217</v>
      </c>
      <c r="C16" s="293"/>
      <c r="D16" s="45">
        <v>0</v>
      </c>
      <c r="E16" s="52">
        <v>0</v>
      </c>
      <c r="F16" s="52">
        <v>80</v>
      </c>
      <c r="G16" s="53">
        <f t="shared" si="0"/>
        <v>0</v>
      </c>
      <c r="H16" s="53">
        <f t="shared" si="1"/>
        <v>0</v>
      </c>
    </row>
    <row r="17" spans="1:8" ht="24.9" customHeight="1" x14ac:dyDescent="0.3">
      <c r="A17" s="54">
        <v>6</v>
      </c>
      <c r="B17" s="294" t="s">
        <v>218</v>
      </c>
      <c r="C17" s="295"/>
      <c r="D17" s="45">
        <v>0</v>
      </c>
      <c r="E17" s="52">
        <v>0</v>
      </c>
      <c r="F17" s="52">
        <v>80</v>
      </c>
      <c r="G17" s="53">
        <f t="shared" si="0"/>
        <v>0</v>
      </c>
      <c r="H17" s="53">
        <f t="shared" si="1"/>
        <v>0</v>
      </c>
    </row>
    <row r="18" spans="1:8" ht="24.9" customHeight="1" x14ac:dyDescent="0.3">
      <c r="A18" s="54">
        <v>7</v>
      </c>
      <c r="B18" s="293" t="s">
        <v>109</v>
      </c>
      <c r="C18" s="293"/>
      <c r="D18" s="45">
        <v>0</v>
      </c>
      <c r="E18" s="52">
        <v>0</v>
      </c>
      <c r="F18" s="52">
        <v>80</v>
      </c>
      <c r="G18" s="53">
        <f t="shared" si="0"/>
        <v>0</v>
      </c>
      <c r="H18" s="53">
        <f t="shared" si="1"/>
        <v>0</v>
      </c>
    </row>
    <row r="19" spans="1:8" ht="24.9" customHeight="1" x14ac:dyDescent="0.3">
      <c r="A19" s="54">
        <v>8</v>
      </c>
      <c r="B19" s="293" t="s">
        <v>110</v>
      </c>
      <c r="C19" s="293"/>
      <c r="D19" s="45">
        <v>0</v>
      </c>
      <c r="E19" s="52">
        <v>0</v>
      </c>
      <c r="F19" s="52">
        <v>80</v>
      </c>
      <c r="G19" s="53">
        <f t="shared" si="0"/>
        <v>0</v>
      </c>
      <c r="H19" s="53">
        <f t="shared" si="1"/>
        <v>0</v>
      </c>
    </row>
    <row r="20" spans="1:8" x14ac:dyDescent="0.3">
      <c r="D20" s="46">
        <f>SUM(D12:D19)</f>
        <v>0</v>
      </c>
      <c r="E20" s="46">
        <f>SUM(E12:E19)</f>
        <v>0</v>
      </c>
      <c r="F20" s="46"/>
      <c r="G20" s="46">
        <f>SUM(G12:G19)</f>
        <v>0</v>
      </c>
      <c r="H20" s="46">
        <f>SUM(H12:H19)</f>
        <v>0</v>
      </c>
    </row>
    <row r="21" spans="1:8" x14ac:dyDescent="0.3">
      <c r="C21" s="34"/>
      <c r="D21" s="34"/>
    </row>
    <row r="23" spans="1:8" ht="24" x14ac:dyDescent="0.3">
      <c r="A23" s="50" t="s">
        <v>114</v>
      </c>
      <c r="B23" s="50"/>
      <c r="C23" s="296">
        <f>'Prijava operacije'!D52</f>
        <v>0</v>
      </c>
      <c r="D23" s="296"/>
      <c r="E23" s="51" t="s">
        <v>98</v>
      </c>
      <c r="F23" s="290">
        <f>'Prijava operacije'!D108</f>
        <v>0</v>
      </c>
      <c r="G23" s="290"/>
      <c r="H23" s="290"/>
    </row>
    <row r="24" spans="1:8" x14ac:dyDescent="0.3">
      <c r="A24" s="39"/>
      <c r="B24" s="39"/>
      <c r="C24" s="40"/>
      <c r="D24" s="40"/>
      <c r="E24" s="41"/>
      <c r="F24" s="42"/>
      <c r="G24" s="42"/>
      <c r="H24" s="41"/>
    </row>
    <row r="25" spans="1:8" ht="42" x14ac:dyDescent="0.3">
      <c r="A25" s="43"/>
      <c r="B25" s="288" t="s">
        <v>99</v>
      </c>
      <c r="C25" s="289"/>
      <c r="D25" s="44" t="s">
        <v>100</v>
      </c>
      <c r="E25" s="44" t="s">
        <v>101</v>
      </c>
      <c r="F25" s="44" t="s">
        <v>102</v>
      </c>
      <c r="G25" s="44" t="s">
        <v>103</v>
      </c>
      <c r="H25" s="44" t="s">
        <v>104</v>
      </c>
    </row>
    <row r="26" spans="1:8" ht="15" customHeight="1" x14ac:dyDescent="0.3">
      <c r="A26" s="54">
        <v>1</v>
      </c>
      <c r="B26" s="293" t="s">
        <v>215</v>
      </c>
      <c r="C26" s="293"/>
      <c r="D26" s="45">
        <v>0</v>
      </c>
      <c r="E26" s="52">
        <v>0</v>
      </c>
      <c r="F26" s="52">
        <v>80</v>
      </c>
      <c r="G26" s="53">
        <f>E26*F26/100</f>
        <v>0</v>
      </c>
      <c r="H26" s="53">
        <f>E26-G26</f>
        <v>0</v>
      </c>
    </row>
    <row r="27" spans="1:8" ht="25.5" customHeight="1" x14ac:dyDescent="0.3">
      <c r="A27" s="54">
        <v>2</v>
      </c>
      <c r="B27" s="293" t="s">
        <v>216</v>
      </c>
      <c r="C27" s="293"/>
      <c r="D27" s="45">
        <v>0</v>
      </c>
      <c r="E27" s="52">
        <v>0</v>
      </c>
      <c r="F27" s="94">
        <v>80</v>
      </c>
      <c r="G27" s="53">
        <f t="shared" ref="G27:G33" si="2">E27*F27/100</f>
        <v>0</v>
      </c>
      <c r="H27" s="53">
        <f t="shared" ref="H27:H33" si="3">E27-G27</f>
        <v>0</v>
      </c>
    </row>
    <row r="28" spans="1:8" ht="39.75" customHeight="1" x14ac:dyDescent="0.3">
      <c r="A28" s="54">
        <v>3</v>
      </c>
      <c r="B28" s="293" t="s">
        <v>107</v>
      </c>
      <c r="C28" s="293"/>
      <c r="D28" s="45">
        <v>0</v>
      </c>
      <c r="E28" s="52">
        <v>0</v>
      </c>
      <c r="F28" s="94">
        <v>80</v>
      </c>
      <c r="G28" s="53">
        <f t="shared" si="2"/>
        <v>0</v>
      </c>
      <c r="H28" s="53">
        <f t="shared" si="3"/>
        <v>0</v>
      </c>
    </row>
    <row r="29" spans="1:8" ht="25.5" customHeight="1" x14ac:dyDescent="0.3">
      <c r="A29" s="54">
        <v>4</v>
      </c>
      <c r="B29" s="293" t="s">
        <v>108</v>
      </c>
      <c r="C29" s="293"/>
      <c r="D29" s="45">
        <v>0</v>
      </c>
      <c r="E29" s="52">
        <v>0</v>
      </c>
      <c r="F29" s="94">
        <v>80</v>
      </c>
      <c r="G29" s="53">
        <f t="shared" si="2"/>
        <v>0</v>
      </c>
      <c r="H29" s="53">
        <f t="shared" si="3"/>
        <v>0</v>
      </c>
    </row>
    <row r="30" spans="1:8" ht="24.75" customHeight="1" x14ac:dyDescent="0.3">
      <c r="A30" s="54">
        <v>5</v>
      </c>
      <c r="B30" s="293" t="s">
        <v>217</v>
      </c>
      <c r="C30" s="293"/>
      <c r="D30" s="45">
        <v>0</v>
      </c>
      <c r="E30" s="52">
        <v>0</v>
      </c>
      <c r="F30" s="94">
        <v>80</v>
      </c>
      <c r="G30" s="53">
        <f t="shared" si="2"/>
        <v>0</v>
      </c>
      <c r="H30" s="53">
        <f t="shared" si="3"/>
        <v>0</v>
      </c>
    </row>
    <row r="31" spans="1:8" ht="24.75" customHeight="1" x14ac:dyDescent="0.3">
      <c r="A31" s="54">
        <v>6</v>
      </c>
      <c r="B31" s="294" t="s">
        <v>218</v>
      </c>
      <c r="C31" s="295"/>
      <c r="D31" s="45">
        <v>0</v>
      </c>
      <c r="E31" s="52">
        <v>0</v>
      </c>
      <c r="F31" s="94">
        <v>80</v>
      </c>
      <c r="G31" s="53">
        <f t="shared" si="2"/>
        <v>0</v>
      </c>
      <c r="H31" s="53">
        <f t="shared" si="3"/>
        <v>0</v>
      </c>
    </row>
    <row r="32" spans="1:8" ht="24" customHeight="1" x14ac:dyDescent="0.3">
      <c r="A32" s="54">
        <v>7</v>
      </c>
      <c r="B32" s="293" t="s">
        <v>109</v>
      </c>
      <c r="C32" s="293"/>
      <c r="D32" s="45">
        <v>0</v>
      </c>
      <c r="E32" s="52">
        <v>0</v>
      </c>
      <c r="F32" s="94">
        <v>80</v>
      </c>
      <c r="G32" s="53">
        <f t="shared" si="2"/>
        <v>0</v>
      </c>
      <c r="H32" s="53">
        <f t="shared" si="3"/>
        <v>0</v>
      </c>
    </row>
    <row r="33" spans="1:8" ht="15" customHeight="1" x14ac:dyDescent="0.3">
      <c r="A33" s="54">
        <v>8</v>
      </c>
      <c r="B33" s="293" t="s">
        <v>110</v>
      </c>
      <c r="C33" s="293"/>
      <c r="D33" s="45">
        <v>0</v>
      </c>
      <c r="E33" s="52">
        <v>0</v>
      </c>
      <c r="F33" s="94">
        <v>80</v>
      </c>
      <c r="G33" s="53">
        <f t="shared" si="2"/>
        <v>0</v>
      </c>
      <c r="H33" s="53">
        <f t="shared" si="3"/>
        <v>0</v>
      </c>
    </row>
    <row r="34" spans="1:8" x14ac:dyDescent="0.3">
      <c r="D34" s="46">
        <f>SUM(D26:D33)</f>
        <v>0</v>
      </c>
      <c r="E34" s="46">
        <f>SUM(E26:E33)</f>
        <v>0</v>
      </c>
      <c r="F34" s="46"/>
      <c r="G34" s="46">
        <f>SUM(G26:G33)</f>
        <v>0</v>
      </c>
      <c r="H34" s="46">
        <f>SUM(H26:H33)</f>
        <v>0</v>
      </c>
    </row>
    <row r="35" spans="1:8" x14ac:dyDescent="0.3">
      <c r="A35" s="48"/>
      <c r="B35" s="48"/>
      <c r="C35" s="34"/>
      <c r="D35" s="34"/>
      <c r="E35" s="34"/>
      <c r="F35" s="34"/>
    </row>
    <row r="36" spans="1:8" x14ac:dyDescent="0.3">
      <c r="A36" s="48"/>
      <c r="B36" s="48"/>
      <c r="C36" s="34"/>
      <c r="D36" s="34"/>
      <c r="E36" s="34"/>
      <c r="F36" s="34"/>
    </row>
    <row r="37" spans="1:8" ht="24" x14ac:dyDescent="0.3">
      <c r="A37" s="50" t="s">
        <v>115</v>
      </c>
      <c r="B37" s="50"/>
      <c r="C37" s="287">
        <f>'Prijava operacije'!D71</f>
        <v>0</v>
      </c>
      <c r="D37" s="287"/>
      <c r="E37" s="51" t="s">
        <v>98</v>
      </c>
      <c r="F37" s="290">
        <f>'Prijava operacije'!D108</f>
        <v>0</v>
      </c>
      <c r="G37" s="290"/>
      <c r="H37" s="290"/>
    </row>
    <row r="38" spans="1:8" x14ac:dyDescent="0.3">
      <c r="A38" s="39"/>
      <c r="B38" s="39"/>
      <c r="C38" s="40"/>
      <c r="D38" s="40"/>
      <c r="E38" s="41"/>
      <c r="F38" s="42"/>
      <c r="G38" s="42"/>
      <c r="H38" s="41"/>
    </row>
    <row r="39" spans="1:8" ht="42" x14ac:dyDescent="0.3">
      <c r="A39" s="43"/>
      <c r="B39" s="288" t="s">
        <v>99</v>
      </c>
      <c r="C39" s="289"/>
      <c r="D39" s="44" t="s">
        <v>100</v>
      </c>
      <c r="E39" s="44" t="s">
        <v>101</v>
      </c>
      <c r="F39" s="44" t="s">
        <v>102</v>
      </c>
      <c r="G39" s="44" t="s">
        <v>103</v>
      </c>
      <c r="H39" s="44" t="s">
        <v>104</v>
      </c>
    </row>
    <row r="40" spans="1:8" ht="15.75" customHeight="1" x14ac:dyDescent="0.3">
      <c r="A40" s="54">
        <v>1</v>
      </c>
      <c r="B40" s="293" t="s">
        <v>215</v>
      </c>
      <c r="C40" s="293"/>
      <c r="D40" s="45">
        <v>0</v>
      </c>
      <c r="E40" s="52">
        <v>0</v>
      </c>
      <c r="F40" s="52">
        <v>80</v>
      </c>
      <c r="G40" s="53">
        <f>E40*F40/100</f>
        <v>0</v>
      </c>
      <c r="H40" s="53">
        <f>E40-G40</f>
        <v>0</v>
      </c>
    </row>
    <row r="41" spans="1:8" ht="27.75" customHeight="1" x14ac:dyDescent="0.3">
      <c r="A41" s="54">
        <v>2</v>
      </c>
      <c r="B41" s="293" t="s">
        <v>216</v>
      </c>
      <c r="C41" s="293"/>
      <c r="D41" s="45">
        <v>0</v>
      </c>
      <c r="E41" s="52">
        <v>0</v>
      </c>
      <c r="F41" s="94">
        <v>80</v>
      </c>
      <c r="G41" s="53">
        <f t="shared" ref="G41:G47" si="4">E41*F41/100</f>
        <v>0</v>
      </c>
      <c r="H41" s="53">
        <f t="shared" ref="H41:H47" si="5">E41-G41</f>
        <v>0</v>
      </c>
    </row>
    <row r="42" spans="1:8" ht="39" customHeight="1" x14ac:dyDescent="0.3">
      <c r="A42" s="54">
        <v>3</v>
      </c>
      <c r="B42" s="293" t="s">
        <v>107</v>
      </c>
      <c r="C42" s="293"/>
      <c r="D42" s="45">
        <v>0</v>
      </c>
      <c r="E42" s="52">
        <v>0</v>
      </c>
      <c r="F42" s="94">
        <v>80</v>
      </c>
      <c r="G42" s="53">
        <f t="shared" si="4"/>
        <v>0</v>
      </c>
      <c r="H42" s="53">
        <f t="shared" si="5"/>
        <v>0</v>
      </c>
    </row>
    <row r="43" spans="1:8" ht="24.75" customHeight="1" x14ac:dyDescent="0.3">
      <c r="A43" s="54">
        <v>4</v>
      </c>
      <c r="B43" s="293" t="s">
        <v>108</v>
      </c>
      <c r="C43" s="293"/>
      <c r="D43" s="45">
        <v>0</v>
      </c>
      <c r="E43" s="52">
        <v>0</v>
      </c>
      <c r="F43" s="94">
        <v>80</v>
      </c>
      <c r="G43" s="53">
        <f t="shared" si="4"/>
        <v>0</v>
      </c>
      <c r="H43" s="53">
        <f t="shared" si="5"/>
        <v>0</v>
      </c>
    </row>
    <row r="44" spans="1:8" ht="22.5" customHeight="1" x14ac:dyDescent="0.3">
      <c r="A44" s="54">
        <v>5</v>
      </c>
      <c r="B44" s="293" t="s">
        <v>217</v>
      </c>
      <c r="C44" s="293"/>
      <c r="D44" s="45">
        <v>0</v>
      </c>
      <c r="E44" s="52">
        <v>0</v>
      </c>
      <c r="F44" s="94">
        <v>80</v>
      </c>
      <c r="G44" s="53">
        <f t="shared" si="4"/>
        <v>0</v>
      </c>
      <c r="H44" s="53">
        <f t="shared" si="5"/>
        <v>0</v>
      </c>
    </row>
    <row r="45" spans="1:8" ht="28.5" customHeight="1" x14ac:dyDescent="0.3">
      <c r="A45" s="54">
        <v>6</v>
      </c>
      <c r="B45" s="294" t="s">
        <v>218</v>
      </c>
      <c r="C45" s="295"/>
      <c r="D45" s="45">
        <v>0</v>
      </c>
      <c r="E45" s="52">
        <v>0</v>
      </c>
      <c r="F45" s="94">
        <v>80</v>
      </c>
      <c r="G45" s="53">
        <f t="shared" si="4"/>
        <v>0</v>
      </c>
      <c r="H45" s="53">
        <f t="shared" si="5"/>
        <v>0</v>
      </c>
    </row>
    <row r="46" spans="1:8" ht="25.5" customHeight="1" x14ac:dyDescent="0.3">
      <c r="A46" s="54">
        <v>7</v>
      </c>
      <c r="B46" s="293" t="s">
        <v>109</v>
      </c>
      <c r="C46" s="293"/>
      <c r="D46" s="45">
        <v>0</v>
      </c>
      <c r="E46" s="52">
        <v>0</v>
      </c>
      <c r="F46" s="94">
        <v>80</v>
      </c>
      <c r="G46" s="53">
        <f t="shared" si="4"/>
        <v>0</v>
      </c>
      <c r="H46" s="53">
        <f t="shared" si="5"/>
        <v>0</v>
      </c>
    </row>
    <row r="47" spans="1:8" ht="24" customHeight="1" x14ac:dyDescent="0.3">
      <c r="A47" s="54">
        <v>8</v>
      </c>
      <c r="B47" s="293" t="s">
        <v>110</v>
      </c>
      <c r="C47" s="293"/>
      <c r="D47" s="45">
        <v>0</v>
      </c>
      <c r="E47" s="52">
        <v>0</v>
      </c>
      <c r="F47" s="94">
        <v>80</v>
      </c>
      <c r="G47" s="53">
        <f t="shared" si="4"/>
        <v>0</v>
      </c>
      <c r="H47" s="53">
        <f t="shared" si="5"/>
        <v>0</v>
      </c>
    </row>
    <row r="48" spans="1:8" x14ac:dyDescent="0.3">
      <c r="D48" s="46">
        <f>SUM(D40:D47)</f>
        <v>0</v>
      </c>
      <c r="E48" s="46">
        <f>SUM(E40:E47)</f>
        <v>0</v>
      </c>
      <c r="F48" s="46"/>
      <c r="G48" s="46">
        <f>SUM(G40:G47)</f>
        <v>0</v>
      </c>
      <c r="H48" s="46">
        <f>SUM(H40:H47)</f>
        <v>0</v>
      </c>
    </row>
    <row r="49" spans="1:8" x14ac:dyDescent="0.3">
      <c r="A49" s="49"/>
      <c r="B49" s="49"/>
      <c r="C49" s="49"/>
      <c r="D49" s="49"/>
    </row>
    <row r="51" spans="1:8" ht="24" x14ac:dyDescent="0.3">
      <c r="A51" s="50" t="s">
        <v>116</v>
      </c>
      <c r="B51" s="50"/>
      <c r="C51" s="287">
        <f>'Prijava operacije'!D90</f>
        <v>0</v>
      </c>
      <c r="D51" s="287"/>
      <c r="E51" s="51" t="s">
        <v>98</v>
      </c>
      <c r="F51" s="290">
        <f>'Prijava operacije'!D108</f>
        <v>0</v>
      </c>
      <c r="G51" s="290"/>
      <c r="H51" s="290"/>
    </row>
    <row r="52" spans="1:8" x14ac:dyDescent="0.3">
      <c r="A52" s="39"/>
      <c r="B52" s="39"/>
      <c r="C52" s="40"/>
      <c r="D52" s="40"/>
      <c r="E52" s="41"/>
      <c r="F52" s="42"/>
      <c r="G52" s="42"/>
      <c r="H52" s="41"/>
    </row>
    <row r="53" spans="1:8" ht="42" x14ac:dyDescent="0.3">
      <c r="A53" s="43"/>
      <c r="B53" s="288" t="s">
        <v>99</v>
      </c>
      <c r="C53" s="289"/>
      <c r="D53" s="44" t="s">
        <v>100</v>
      </c>
      <c r="E53" s="44" t="s">
        <v>101</v>
      </c>
      <c r="F53" s="44" t="s">
        <v>102</v>
      </c>
      <c r="G53" s="44" t="s">
        <v>103</v>
      </c>
      <c r="H53" s="44" t="s">
        <v>104</v>
      </c>
    </row>
    <row r="54" spans="1:8" x14ac:dyDescent="0.3">
      <c r="A54" s="54">
        <v>1</v>
      </c>
      <c r="B54" s="293" t="s">
        <v>215</v>
      </c>
      <c r="C54" s="293"/>
      <c r="D54" s="45">
        <v>0</v>
      </c>
      <c r="E54" s="52">
        <v>0</v>
      </c>
      <c r="F54" s="52">
        <v>80</v>
      </c>
      <c r="G54" s="53">
        <f>E54*F54/100</f>
        <v>0</v>
      </c>
      <c r="H54" s="53">
        <f>E54-G54</f>
        <v>0</v>
      </c>
    </row>
    <row r="55" spans="1:8" ht="29.25" customHeight="1" x14ac:dyDescent="0.3">
      <c r="A55" s="54">
        <v>2</v>
      </c>
      <c r="B55" s="293" t="s">
        <v>216</v>
      </c>
      <c r="C55" s="293"/>
      <c r="D55" s="45">
        <v>0</v>
      </c>
      <c r="E55" s="52">
        <v>0</v>
      </c>
      <c r="F55" s="52">
        <v>80</v>
      </c>
      <c r="G55" s="53">
        <f t="shared" ref="G55:G61" si="6">E55*F55/100</f>
        <v>0</v>
      </c>
      <c r="H55" s="53">
        <f t="shared" ref="H55:H61" si="7">E55-G55</f>
        <v>0</v>
      </c>
    </row>
    <row r="56" spans="1:8" ht="38.25" customHeight="1" x14ac:dyDescent="0.3">
      <c r="A56" s="54">
        <v>3</v>
      </c>
      <c r="B56" s="293" t="s">
        <v>107</v>
      </c>
      <c r="C56" s="293"/>
      <c r="D56" s="45">
        <v>0</v>
      </c>
      <c r="E56" s="52">
        <v>0</v>
      </c>
      <c r="F56" s="52">
        <v>80</v>
      </c>
      <c r="G56" s="53">
        <f>E56*F56/100</f>
        <v>0</v>
      </c>
      <c r="H56" s="53">
        <f t="shared" si="7"/>
        <v>0</v>
      </c>
    </row>
    <row r="57" spans="1:8" ht="32.25" customHeight="1" x14ac:dyDescent="0.3">
      <c r="A57" s="54">
        <v>4</v>
      </c>
      <c r="B57" s="293" t="s">
        <v>108</v>
      </c>
      <c r="C57" s="293"/>
      <c r="D57" s="45">
        <v>0</v>
      </c>
      <c r="E57" s="52">
        <v>0</v>
      </c>
      <c r="F57" s="52">
        <v>80</v>
      </c>
      <c r="G57" s="53">
        <f t="shared" si="6"/>
        <v>0</v>
      </c>
      <c r="H57" s="53">
        <f t="shared" si="7"/>
        <v>0</v>
      </c>
    </row>
    <row r="58" spans="1:8" ht="21" customHeight="1" x14ac:dyDescent="0.3">
      <c r="A58" s="54">
        <v>5</v>
      </c>
      <c r="B58" s="293" t="s">
        <v>217</v>
      </c>
      <c r="C58" s="293"/>
      <c r="D58" s="45">
        <v>0</v>
      </c>
      <c r="E58" s="52">
        <v>0</v>
      </c>
      <c r="F58" s="52">
        <v>80</v>
      </c>
      <c r="G58" s="53">
        <f t="shared" si="6"/>
        <v>0</v>
      </c>
      <c r="H58" s="53">
        <f t="shared" si="7"/>
        <v>0</v>
      </c>
    </row>
    <row r="59" spans="1:8" ht="27.75" customHeight="1" x14ac:dyDescent="0.3">
      <c r="A59" s="54">
        <v>6</v>
      </c>
      <c r="B59" s="294" t="s">
        <v>218</v>
      </c>
      <c r="C59" s="295"/>
      <c r="D59" s="45">
        <v>0</v>
      </c>
      <c r="E59" s="52">
        <v>0</v>
      </c>
      <c r="F59" s="52">
        <v>80</v>
      </c>
      <c r="G59" s="53">
        <f t="shared" ref="G59" si="8">E59*F59/100</f>
        <v>0</v>
      </c>
      <c r="H59" s="53">
        <f t="shared" ref="H59" si="9">E59-G59</f>
        <v>0</v>
      </c>
    </row>
    <row r="60" spans="1:8" ht="26.25" customHeight="1" x14ac:dyDescent="0.3">
      <c r="A60" s="54">
        <v>7</v>
      </c>
      <c r="B60" s="293" t="s">
        <v>109</v>
      </c>
      <c r="C60" s="293"/>
      <c r="D60" s="45">
        <v>0</v>
      </c>
      <c r="E60" s="52">
        <v>0</v>
      </c>
      <c r="F60" s="52">
        <v>80</v>
      </c>
      <c r="G60" s="53">
        <f t="shared" si="6"/>
        <v>0</v>
      </c>
      <c r="H60" s="53">
        <f t="shared" si="7"/>
        <v>0</v>
      </c>
    </row>
    <row r="61" spans="1:8" ht="26.25" customHeight="1" x14ac:dyDescent="0.3">
      <c r="A61" s="54">
        <v>8</v>
      </c>
      <c r="B61" s="293" t="s">
        <v>110</v>
      </c>
      <c r="C61" s="293"/>
      <c r="D61" s="45">
        <v>0</v>
      </c>
      <c r="E61" s="52">
        <v>0</v>
      </c>
      <c r="F61" s="52">
        <v>80</v>
      </c>
      <c r="G61" s="53">
        <f t="shared" si="6"/>
        <v>0</v>
      </c>
      <c r="H61" s="53">
        <f t="shared" si="7"/>
        <v>0</v>
      </c>
    </row>
    <row r="62" spans="1:8" x14ac:dyDescent="0.3">
      <c r="D62" s="46">
        <f>SUM(D54:D61)</f>
        <v>0</v>
      </c>
      <c r="E62" s="46">
        <f>SUM(E54:E61)</f>
        <v>0</v>
      </c>
      <c r="F62" s="46"/>
      <c r="G62" s="46">
        <f>SUM(G54:G61)</f>
        <v>0</v>
      </c>
      <c r="H62" s="46">
        <f>SUM(H54:H61)</f>
        <v>0</v>
      </c>
    </row>
    <row r="65" spans="1:8" ht="16.5" customHeight="1" x14ac:dyDescent="0.3">
      <c r="B65" t="s">
        <v>141</v>
      </c>
      <c r="G65" s="55"/>
    </row>
    <row r="66" spans="1:8" ht="21.6" x14ac:dyDescent="0.3">
      <c r="B66" s="95" t="s">
        <v>100</v>
      </c>
      <c r="C66" s="291" t="s">
        <v>101</v>
      </c>
      <c r="D66" s="291"/>
      <c r="E66" s="292" t="s">
        <v>103</v>
      </c>
      <c r="F66" s="292"/>
      <c r="G66" s="292" t="s">
        <v>104</v>
      </c>
      <c r="H66" s="292"/>
    </row>
    <row r="67" spans="1:8" ht="16.5" customHeight="1" x14ac:dyDescent="0.3">
      <c r="B67" s="96">
        <f>D62+D48+D34+D20</f>
        <v>0</v>
      </c>
      <c r="C67" s="176">
        <f>E62+E48+E34+E20</f>
        <v>0</v>
      </c>
      <c r="D67" s="177"/>
      <c r="E67" s="176">
        <f>G62+G48+G34+G20</f>
        <v>0</v>
      </c>
      <c r="F67" s="177"/>
      <c r="G67" s="176">
        <f>H62+H48+H34+H20</f>
        <v>0</v>
      </c>
      <c r="H67" s="177"/>
    </row>
    <row r="68" spans="1:8" x14ac:dyDescent="0.3">
      <c r="G68" s="55"/>
    </row>
    <row r="70" spans="1:8" x14ac:dyDescent="0.3">
      <c r="A70" s="34" t="s">
        <v>105</v>
      </c>
      <c r="B70" s="34"/>
      <c r="C70" s="34" t="s">
        <v>106</v>
      </c>
      <c r="D70" s="34"/>
      <c r="E70" s="34" t="s">
        <v>222</v>
      </c>
      <c r="F70" s="34"/>
    </row>
    <row r="71" spans="1:8" x14ac:dyDescent="0.3">
      <c r="A71" s="47"/>
      <c r="B71" s="47"/>
      <c r="C71" s="34"/>
      <c r="D71" s="34"/>
      <c r="E71" s="34"/>
      <c r="F71" s="34"/>
    </row>
  </sheetData>
  <sheetProtection algorithmName="SHA-512" hashValue="1hBx/pwe16tIkmkREoA/zaYvfXhAvf47dsLv6+dDfEulCLoslq5LXfyGY8qcLLNtcg/I/PMmb5N6yyM2VPvdNg==" saltValue="UMy4fUlTryb8bsliV05x6g==" spinCount="100000" sheet="1" objects="1" scenarios="1"/>
  <mergeCells count="50">
    <mergeCell ref="B58:C58"/>
    <mergeCell ref="B60:C60"/>
    <mergeCell ref="B61:C61"/>
    <mergeCell ref="B53:C53"/>
    <mergeCell ref="B54:C54"/>
    <mergeCell ref="B55:C55"/>
    <mergeCell ref="B56:C56"/>
    <mergeCell ref="B57:C57"/>
    <mergeCell ref="B59:C59"/>
    <mergeCell ref="B32:C32"/>
    <mergeCell ref="B33:C33"/>
    <mergeCell ref="F51:H51"/>
    <mergeCell ref="F37:H37"/>
    <mergeCell ref="B39:C39"/>
    <mergeCell ref="B40:C40"/>
    <mergeCell ref="B41:C41"/>
    <mergeCell ref="B42:C42"/>
    <mergeCell ref="B43:C43"/>
    <mergeCell ref="C37:D37"/>
    <mergeCell ref="B44:C44"/>
    <mergeCell ref="B45:C45"/>
    <mergeCell ref="B46:C46"/>
    <mergeCell ref="B47:C47"/>
    <mergeCell ref="C51:D51"/>
    <mergeCell ref="B26:C26"/>
    <mergeCell ref="B27:C27"/>
    <mergeCell ref="B29:C29"/>
    <mergeCell ref="B30:C30"/>
    <mergeCell ref="B31:C31"/>
    <mergeCell ref="B18:C18"/>
    <mergeCell ref="B19:C19"/>
    <mergeCell ref="C23:D23"/>
    <mergeCell ref="F23:H23"/>
    <mergeCell ref="B25:C25"/>
    <mergeCell ref="G67:H67"/>
    <mergeCell ref="E67:F67"/>
    <mergeCell ref="C67:D67"/>
    <mergeCell ref="C9:D9"/>
    <mergeCell ref="B11:C11"/>
    <mergeCell ref="F9:H9"/>
    <mergeCell ref="C66:D66"/>
    <mergeCell ref="E66:F66"/>
    <mergeCell ref="G66:H66"/>
    <mergeCell ref="B28:C28"/>
    <mergeCell ref="B12:C12"/>
    <mergeCell ref="B13:C13"/>
    <mergeCell ref="B14:C14"/>
    <mergeCell ref="B15:C15"/>
    <mergeCell ref="B16:C16"/>
    <mergeCell ref="B17:C17"/>
  </mergeCells>
  <dataValidations xWindow="333" yWindow="306" count="6">
    <dataValidation type="list" allowBlank="1" showInputMessage="1" showErrorMessage="1" sqref="WVJ983052:WVL983059 C983064:D983071 C917528:D917535 C851992:D851999 C786456:D786463 C720920:D720927 C655384:D655391 C589848:D589855 C524312:D524319 C458776:D458783 C393240:D393247 C327704:D327711 C262168:D262175 C196632:D196639 C131096:D131103 C65560:D65567 IW12:IY19 SS12:SU19 ACO12:ACQ19 AMK12:AMM19 AWG12:AWI19 BGC12:BGE19 BPY12:BQA19 BZU12:BZW19 CJQ12:CJS19 CTM12:CTO19 DDI12:DDK19 DNE12:DNG19 DXA12:DXC19 EGW12:EGY19 EQS12:EQU19 FAO12:FAQ19 FKK12:FKM19 FUG12:FUI19 GEC12:GEE19 GNY12:GOA19 GXU12:GXW19 HHQ12:HHS19 HRM12:HRO19 IBI12:IBK19 ILE12:ILG19 IVA12:IVC19 JEW12:JEY19 JOS12:JOU19 JYO12:JYQ19 KIK12:KIM19 KSG12:KSI19 LCC12:LCE19 LLY12:LMA19 LVU12:LVW19 MFQ12:MFS19 MPM12:MPO19 MZI12:MZK19 NJE12:NJG19 NTA12:NTC19 OCW12:OCY19 OMS12:OMU19 OWO12:OWQ19 PGK12:PGM19 PQG12:PQI19 QAC12:QAE19 QJY12:QKA19 QTU12:QTW19 RDQ12:RDS19 RNM12:RNO19 RXI12:RXK19 SHE12:SHG19 SRA12:SRC19 TAW12:TAY19 TKS12:TKU19 TUO12:TUQ19 UEK12:UEM19 UOG12:UOI19 UYC12:UYE19 VHY12:VIA19 VRU12:VRW19 WBQ12:WBS19 WLM12:WLO19 WVI12:WVK19 IX65548:IZ65555 ST65548:SV65555 ACP65548:ACR65555 AML65548:AMN65555 AWH65548:AWJ65555 BGD65548:BGF65555 BPZ65548:BQB65555 BZV65548:BZX65555 CJR65548:CJT65555 CTN65548:CTP65555 DDJ65548:DDL65555 DNF65548:DNH65555 DXB65548:DXD65555 EGX65548:EGZ65555 EQT65548:EQV65555 FAP65548:FAR65555 FKL65548:FKN65555 FUH65548:FUJ65555 GED65548:GEF65555 GNZ65548:GOB65555 GXV65548:GXX65555 HHR65548:HHT65555 HRN65548:HRP65555 IBJ65548:IBL65555 ILF65548:ILH65555 IVB65548:IVD65555 JEX65548:JEZ65555 JOT65548:JOV65555 JYP65548:JYR65555 KIL65548:KIN65555 KSH65548:KSJ65555 LCD65548:LCF65555 LLZ65548:LMB65555 LVV65548:LVX65555 MFR65548:MFT65555 MPN65548:MPP65555 MZJ65548:MZL65555 NJF65548:NJH65555 NTB65548:NTD65555 OCX65548:OCZ65555 OMT65548:OMV65555 OWP65548:OWR65555 PGL65548:PGN65555 PQH65548:PQJ65555 QAD65548:QAF65555 QJZ65548:QKB65555 QTV65548:QTX65555 RDR65548:RDT65555 RNN65548:RNP65555 RXJ65548:RXL65555 SHF65548:SHH65555 SRB65548:SRD65555 TAX65548:TAZ65555 TKT65548:TKV65555 TUP65548:TUR65555 UEL65548:UEN65555 UOH65548:UOJ65555 UYD65548:UYF65555 VHZ65548:VIB65555 VRV65548:VRX65555 WBR65548:WBT65555 WLN65548:WLP65555 WVJ65548:WVL65555 IX131084:IZ131091 ST131084:SV131091 ACP131084:ACR131091 AML131084:AMN131091 AWH131084:AWJ131091 BGD131084:BGF131091 BPZ131084:BQB131091 BZV131084:BZX131091 CJR131084:CJT131091 CTN131084:CTP131091 DDJ131084:DDL131091 DNF131084:DNH131091 DXB131084:DXD131091 EGX131084:EGZ131091 EQT131084:EQV131091 FAP131084:FAR131091 FKL131084:FKN131091 FUH131084:FUJ131091 GED131084:GEF131091 GNZ131084:GOB131091 GXV131084:GXX131091 HHR131084:HHT131091 HRN131084:HRP131091 IBJ131084:IBL131091 ILF131084:ILH131091 IVB131084:IVD131091 JEX131084:JEZ131091 JOT131084:JOV131091 JYP131084:JYR131091 KIL131084:KIN131091 KSH131084:KSJ131091 LCD131084:LCF131091 LLZ131084:LMB131091 LVV131084:LVX131091 MFR131084:MFT131091 MPN131084:MPP131091 MZJ131084:MZL131091 NJF131084:NJH131091 NTB131084:NTD131091 OCX131084:OCZ131091 OMT131084:OMV131091 OWP131084:OWR131091 PGL131084:PGN131091 PQH131084:PQJ131091 QAD131084:QAF131091 QJZ131084:QKB131091 QTV131084:QTX131091 RDR131084:RDT131091 RNN131084:RNP131091 RXJ131084:RXL131091 SHF131084:SHH131091 SRB131084:SRD131091 TAX131084:TAZ131091 TKT131084:TKV131091 TUP131084:TUR131091 UEL131084:UEN131091 UOH131084:UOJ131091 UYD131084:UYF131091 VHZ131084:VIB131091 VRV131084:VRX131091 WBR131084:WBT131091 WLN131084:WLP131091 WVJ131084:WVL131091 IX196620:IZ196627 ST196620:SV196627 ACP196620:ACR196627 AML196620:AMN196627 AWH196620:AWJ196627 BGD196620:BGF196627 BPZ196620:BQB196627 BZV196620:BZX196627 CJR196620:CJT196627 CTN196620:CTP196627 DDJ196620:DDL196627 DNF196620:DNH196627 DXB196620:DXD196627 EGX196620:EGZ196627 EQT196620:EQV196627 FAP196620:FAR196627 FKL196620:FKN196627 FUH196620:FUJ196627 GED196620:GEF196627 GNZ196620:GOB196627 GXV196620:GXX196627 HHR196620:HHT196627 HRN196620:HRP196627 IBJ196620:IBL196627 ILF196620:ILH196627 IVB196620:IVD196627 JEX196620:JEZ196627 JOT196620:JOV196627 JYP196620:JYR196627 KIL196620:KIN196627 KSH196620:KSJ196627 LCD196620:LCF196627 LLZ196620:LMB196627 LVV196620:LVX196627 MFR196620:MFT196627 MPN196620:MPP196627 MZJ196620:MZL196627 NJF196620:NJH196627 NTB196620:NTD196627 OCX196620:OCZ196627 OMT196620:OMV196627 OWP196620:OWR196627 PGL196620:PGN196627 PQH196620:PQJ196627 QAD196620:QAF196627 QJZ196620:QKB196627 QTV196620:QTX196627 RDR196620:RDT196627 RNN196620:RNP196627 RXJ196620:RXL196627 SHF196620:SHH196627 SRB196620:SRD196627 TAX196620:TAZ196627 TKT196620:TKV196627 TUP196620:TUR196627 UEL196620:UEN196627 UOH196620:UOJ196627 UYD196620:UYF196627 VHZ196620:VIB196627 VRV196620:VRX196627 WBR196620:WBT196627 WLN196620:WLP196627 WVJ196620:WVL196627 IX262156:IZ262163 ST262156:SV262163 ACP262156:ACR262163 AML262156:AMN262163 AWH262156:AWJ262163 BGD262156:BGF262163 BPZ262156:BQB262163 BZV262156:BZX262163 CJR262156:CJT262163 CTN262156:CTP262163 DDJ262156:DDL262163 DNF262156:DNH262163 DXB262156:DXD262163 EGX262156:EGZ262163 EQT262156:EQV262163 FAP262156:FAR262163 FKL262156:FKN262163 FUH262156:FUJ262163 GED262156:GEF262163 GNZ262156:GOB262163 GXV262156:GXX262163 HHR262156:HHT262163 HRN262156:HRP262163 IBJ262156:IBL262163 ILF262156:ILH262163 IVB262156:IVD262163 JEX262156:JEZ262163 JOT262156:JOV262163 JYP262156:JYR262163 KIL262156:KIN262163 KSH262156:KSJ262163 LCD262156:LCF262163 LLZ262156:LMB262163 LVV262156:LVX262163 MFR262156:MFT262163 MPN262156:MPP262163 MZJ262156:MZL262163 NJF262156:NJH262163 NTB262156:NTD262163 OCX262156:OCZ262163 OMT262156:OMV262163 OWP262156:OWR262163 PGL262156:PGN262163 PQH262156:PQJ262163 QAD262156:QAF262163 QJZ262156:QKB262163 QTV262156:QTX262163 RDR262156:RDT262163 RNN262156:RNP262163 RXJ262156:RXL262163 SHF262156:SHH262163 SRB262156:SRD262163 TAX262156:TAZ262163 TKT262156:TKV262163 TUP262156:TUR262163 UEL262156:UEN262163 UOH262156:UOJ262163 UYD262156:UYF262163 VHZ262156:VIB262163 VRV262156:VRX262163 WBR262156:WBT262163 WLN262156:WLP262163 WVJ262156:WVL262163 IX327692:IZ327699 ST327692:SV327699 ACP327692:ACR327699 AML327692:AMN327699 AWH327692:AWJ327699 BGD327692:BGF327699 BPZ327692:BQB327699 BZV327692:BZX327699 CJR327692:CJT327699 CTN327692:CTP327699 DDJ327692:DDL327699 DNF327692:DNH327699 DXB327692:DXD327699 EGX327692:EGZ327699 EQT327692:EQV327699 FAP327692:FAR327699 FKL327692:FKN327699 FUH327692:FUJ327699 GED327692:GEF327699 GNZ327692:GOB327699 GXV327692:GXX327699 HHR327692:HHT327699 HRN327692:HRP327699 IBJ327692:IBL327699 ILF327692:ILH327699 IVB327692:IVD327699 JEX327692:JEZ327699 JOT327692:JOV327699 JYP327692:JYR327699 KIL327692:KIN327699 KSH327692:KSJ327699 LCD327692:LCF327699 LLZ327692:LMB327699 LVV327692:LVX327699 MFR327692:MFT327699 MPN327692:MPP327699 MZJ327692:MZL327699 NJF327692:NJH327699 NTB327692:NTD327699 OCX327692:OCZ327699 OMT327692:OMV327699 OWP327692:OWR327699 PGL327692:PGN327699 PQH327692:PQJ327699 QAD327692:QAF327699 QJZ327692:QKB327699 QTV327692:QTX327699 RDR327692:RDT327699 RNN327692:RNP327699 RXJ327692:RXL327699 SHF327692:SHH327699 SRB327692:SRD327699 TAX327692:TAZ327699 TKT327692:TKV327699 TUP327692:TUR327699 UEL327692:UEN327699 UOH327692:UOJ327699 UYD327692:UYF327699 VHZ327692:VIB327699 VRV327692:VRX327699 WBR327692:WBT327699 WLN327692:WLP327699 WVJ327692:WVL327699 IX393228:IZ393235 ST393228:SV393235 ACP393228:ACR393235 AML393228:AMN393235 AWH393228:AWJ393235 BGD393228:BGF393235 BPZ393228:BQB393235 BZV393228:BZX393235 CJR393228:CJT393235 CTN393228:CTP393235 DDJ393228:DDL393235 DNF393228:DNH393235 DXB393228:DXD393235 EGX393228:EGZ393235 EQT393228:EQV393235 FAP393228:FAR393235 FKL393228:FKN393235 FUH393228:FUJ393235 GED393228:GEF393235 GNZ393228:GOB393235 GXV393228:GXX393235 HHR393228:HHT393235 HRN393228:HRP393235 IBJ393228:IBL393235 ILF393228:ILH393235 IVB393228:IVD393235 JEX393228:JEZ393235 JOT393228:JOV393235 JYP393228:JYR393235 KIL393228:KIN393235 KSH393228:KSJ393235 LCD393228:LCF393235 LLZ393228:LMB393235 LVV393228:LVX393235 MFR393228:MFT393235 MPN393228:MPP393235 MZJ393228:MZL393235 NJF393228:NJH393235 NTB393228:NTD393235 OCX393228:OCZ393235 OMT393228:OMV393235 OWP393228:OWR393235 PGL393228:PGN393235 PQH393228:PQJ393235 QAD393228:QAF393235 QJZ393228:QKB393235 QTV393228:QTX393235 RDR393228:RDT393235 RNN393228:RNP393235 RXJ393228:RXL393235 SHF393228:SHH393235 SRB393228:SRD393235 TAX393228:TAZ393235 TKT393228:TKV393235 TUP393228:TUR393235 UEL393228:UEN393235 UOH393228:UOJ393235 UYD393228:UYF393235 VHZ393228:VIB393235 VRV393228:VRX393235 WBR393228:WBT393235 WLN393228:WLP393235 WVJ393228:WVL393235 IX458764:IZ458771 ST458764:SV458771 ACP458764:ACR458771 AML458764:AMN458771 AWH458764:AWJ458771 BGD458764:BGF458771 BPZ458764:BQB458771 BZV458764:BZX458771 CJR458764:CJT458771 CTN458764:CTP458771 DDJ458764:DDL458771 DNF458764:DNH458771 DXB458764:DXD458771 EGX458764:EGZ458771 EQT458764:EQV458771 FAP458764:FAR458771 FKL458764:FKN458771 FUH458764:FUJ458771 GED458764:GEF458771 GNZ458764:GOB458771 GXV458764:GXX458771 HHR458764:HHT458771 HRN458764:HRP458771 IBJ458764:IBL458771 ILF458764:ILH458771 IVB458764:IVD458771 JEX458764:JEZ458771 JOT458764:JOV458771 JYP458764:JYR458771 KIL458764:KIN458771 KSH458764:KSJ458771 LCD458764:LCF458771 LLZ458764:LMB458771 LVV458764:LVX458771 MFR458764:MFT458771 MPN458764:MPP458771 MZJ458764:MZL458771 NJF458764:NJH458771 NTB458764:NTD458771 OCX458764:OCZ458771 OMT458764:OMV458771 OWP458764:OWR458771 PGL458764:PGN458771 PQH458764:PQJ458771 QAD458764:QAF458771 QJZ458764:QKB458771 QTV458764:QTX458771 RDR458764:RDT458771 RNN458764:RNP458771 RXJ458764:RXL458771 SHF458764:SHH458771 SRB458764:SRD458771 TAX458764:TAZ458771 TKT458764:TKV458771 TUP458764:TUR458771 UEL458764:UEN458771 UOH458764:UOJ458771 UYD458764:UYF458771 VHZ458764:VIB458771 VRV458764:VRX458771 WBR458764:WBT458771 WLN458764:WLP458771 WVJ458764:WVL458771 IX524300:IZ524307 ST524300:SV524307 ACP524300:ACR524307 AML524300:AMN524307 AWH524300:AWJ524307 BGD524300:BGF524307 BPZ524300:BQB524307 BZV524300:BZX524307 CJR524300:CJT524307 CTN524300:CTP524307 DDJ524300:DDL524307 DNF524300:DNH524307 DXB524300:DXD524307 EGX524300:EGZ524307 EQT524300:EQV524307 FAP524300:FAR524307 FKL524300:FKN524307 FUH524300:FUJ524307 GED524300:GEF524307 GNZ524300:GOB524307 GXV524300:GXX524307 HHR524300:HHT524307 HRN524300:HRP524307 IBJ524300:IBL524307 ILF524300:ILH524307 IVB524300:IVD524307 JEX524300:JEZ524307 JOT524300:JOV524307 JYP524300:JYR524307 KIL524300:KIN524307 KSH524300:KSJ524307 LCD524300:LCF524307 LLZ524300:LMB524307 LVV524300:LVX524307 MFR524300:MFT524307 MPN524300:MPP524307 MZJ524300:MZL524307 NJF524300:NJH524307 NTB524300:NTD524307 OCX524300:OCZ524307 OMT524300:OMV524307 OWP524300:OWR524307 PGL524300:PGN524307 PQH524300:PQJ524307 QAD524300:QAF524307 QJZ524300:QKB524307 QTV524300:QTX524307 RDR524300:RDT524307 RNN524300:RNP524307 RXJ524300:RXL524307 SHF524300:SHH524307 SRB524300:SRD524307 TAX524300:TAZ524307 TKT524300:TKV524307 TUP524300:TUR524307 UEL524300:UEN524307 UOH524300:UOJ524307 UYD524300:UYF524307 VHZ524300:VIB524307 VRV524300:VRX524307 WBR524300:WBT524307 WLN524300:WLP524307 WVJ524300:WVL524307 IX589836:IZ589843 ST589836:SV589843 ACP589836:ACR589843 AML589836:AMN589843 AWH589836:AWJ589843 BGD589836:BGF589843 BPZ589836:BQB589843 BZV589836:BZX589843 CJR589836:CJT589843 CTN589836:CTP589843 DDJ589836:DDL589843 DNF589836:DNH589843 DXB589836:DXD589843 EGX589836:EGZ589843 EQT589836:EQV589843 FAP589836:FAR589843 FKL589836:FKN589843 FUH589836:FUJ589843 GED589836:GEF589843 GNZ589836:GOB589843 GXV589836:GXX589843 HHR589836:HHT589843 HRN589836:HRP589843 IBJ589836:IBL589843 ILF589836:ILH589843 IVB589836:IVD589843 JEX589836:JEZ589843 JOT589836:JOV589843 JYP589836:JYR589843 KIL589836:KIN589843 KSH589836:KSJ589843 LCD589836:LCF589843 LLZ589836:LMB589843 LVV589836:LVX589843 MFR589836:MFT589843 MPN589836:MPP589843 MZJ589836:MZL589843 NJF589836:NJH589843 NTB589836:NTD589843 OCX589836:OCZ589843 OMT589836:OMV589843 OWP589836:OWR589843 PGL589836:PGN589843 PQH589836:PQJ589843 QAD589836:QAF589843 QJZ589836:QKB589843 QTV589836:QTX589843 RDR589836:RDT589843 RNN589836:RNP589843 RXJ589836:RXL589843 SHF589836:SHH589843 SRB589836:SRD589843 TAX589836:TAZ589843 TKT589836:TKV589843 TUP589836:TUR589843 UEL589836:UEN589843 UOH589836:UOJ589843 UYD589836:UYF589843 VHZ589836:VIB589843 VRV589836:VRX589843 WBR589836:WBT589843 WLN589836:WLP589843 WVJ589836:WVL589843 IX655372:IZ655379 ST655372:SV655379 ACP655372:ACR655379 AML655372:AMN655379 AWH655372:AWJ655379 BGD655372:BGF655379 BPZ655372:BQB655379 BZV655372:BZX655379 CJR655372:CJT655379 CTN655372:CTP655379 DDJ655372:DDL655379 DNF655372:DNH655379 DXB655372:DXD655379 EGX655372:EGZ655379 EQT655372:EQV655379 FAP655372:FAR655379 FKL655372:FKN655379 FUH655372:FUJ655379 GED655372:GEF655379 GNZ655372:GOB655379 GXV655372:GXX655379 HHR655372:HHT655379 HRN655372:HRP655379 IBJ655372:IBL655379 ILF655372:ILH655379 IVB655372:IVD655379 JEX655372:JEZ655379 JOT655372:JOV655379 JYP655372:JYR655379 KIL655372:KIN655379 KSH655372:KSJ655379 LCD655372:LCF655379 LLZ655372:LMB655379 LVV655372:LVX655379 MFR655372:MFT655379 MPN655372:MPP655379 MZJ655372:MZL655379 NJF655372:NJH655379 NTB655372:NTD655379 OCX655372:OCZ655379 OMT655372:OMV655379 OWP655372:OWR655379 PGL655372:PGN655379 PQH655372:PQJ655379 QAD655372:QAF655379 QJZ655372:QKB655379 QTV655372:QTX655379 RDR655372:RDT655379 RNN655372:RNP655379 RXJ655372:RXL655379 SHF655372:SHH655379 SRB655372:SRD655379 TAX655372:TAZ655379 TKT655372:TKV655379 TUP655372:TUR655379 UEL655372:UEN655379 UOH655372:UOJ655379 UYD655372:UYF655379 VHZ655372:VIB655379 VRV655372:VRX655379 WBR655372:WBT655379 WLN655372:WLP655379 WVJ655372:WVL655379 IX720908:IZ720915 ST720908:SV720915 ACP720908:ACR720915 AML720908:AMN720915 AWH720908:AWJ720915 BGD720908:BGF720915 BPZ720908:BQB720915 BZV720908:BZX720915 CJR720908:CJT720915 CTN720908:CTP720915 DDJ720908:DDL720915 DNF720908:DNH720915 DXB720908:DXD720915 EGX720908:EGZ720915 EQT720908:EQV720915 FAP720908:FAR720915 FKL720908:FKN720915 FUH720908:FUJ720915 GED720908:GEF720915 GNZ720908:GOB720915 GXV720908:GXX720915 HHR720908:HHT720915 HRN720908:HRP720915 IBJ720908:IBL720915 ILF720908:ILH720915 IVB720908:IVD720915 JEX720908:JEZ720915 JOT720908:JOV720915 JYP720908:JYR720915 KIL720908:KIN720915 KSH720908:KSJ720915 LCD720908:LCF720915 LLZ720908:LMB720915 LVV720908:LVX720915 MFR720908:MFT720915 MPN720908:MPP720915 MZJ720908:MZL720915 NJF720908:NJH720915 NTB720908:NTD720915 OCX720908:OCZ720915 OMT720908:OMV720915 OWP720908:OWR720915 PGL720908:PGN720915 PQH720908:PQJ720915 QAD720908:QAF720915 QJZ720908:QKB720915 QTV720908:QTX720915 RDR720908:RDT720915 RNN720908:RNP720915 RXJ720908:RXL720915 SHF720908:SHH720915 SRB720908:SRD720915 TAX720908:TAZ720915 TKT720908:TKV720915 TUP720908:TUR720915 UEL720908:UEN720915 UOH720908:UOJ720915 UYD720908:UYF720915 VHZ720908:VIB720915 VRV720908:VRX720915 WBR720908:WBT720915 WLN720908:WLP720915 WVJ720908:WVL720915 IX786444:IZ786451 ST786444:SV786451 ACP786444:ACR786451 AML786444:AMN786451 AWH786444:AWJ786451 BGD786444:BGF786451 BPZ786444:BQB786451 BZV786444:BZX786451 CJR786444:CJT786451 CTN786444:CTP786451 DDJ786444:DDL786451 DNF786444:DNH786451 DXB786444:DXD786451 EGX786444:EGZ786451 EQT786444:EQV786451 FAP786444:FAR786451 FKL786444:FKN786451 FUH786444:FUJ786451 GED786444:GEF786451 GNZ786444:GOB786451 GXV786444:GXX786451 HHR786444:HHT786451 HRN786444:HRP786451 IBJ786444:IBL786451 ILF786444:ILH786451 IVB786444:IVD786451 JEX786444:JEZ786451 JOT786444:JOV786451 JYP786444:JYR786451 KIL786444:KIN786451 KSH786444:KSJ786451 LCD786444:LCF786451 LLZ786444:LMB786451 LVV786444:LVX786451 MFR786444:MFT786451 MPN786444:MPP786451 MZJ786444:MZL786451 NJF786444:NJH786451 NTB786444:NTD786451 OCX786444:OCZ786451 OMT786444:OMV786451 OWP786444:OWR786451 PGL786444:PGN786451 PQH786444:PQJ786451 QAD786444:QAF786451 QJZ786444:QKB786451 QTV786444:QTX786451 RDR786444:RDT786451 RNN786444:RNP786451 RXJ786444:RXL786451 SHF786444:SHH786451 SRB786444:SRD786451 TAX786444:TAZ786451 TKT786444:TKV786451 TUP786444:TUR786451 UEL786444:UEN786451 UOH786444:UOJ786451 UYD786444:UYF786451 VHZ786444:VIB786451 VRV786444:VRX786451 WBR786444:WBT786451 WLN786444:WLP786451 WVJ786444:WVL786451 IX851980:IZ851987 ST851980:SV851987 ACP851980:ACR851987 AML851980:AMN851987 AWH851980:AWJ851987 BGD851980:BGF851987 BPZ851980:BQB851987 BZV851980:BZX851987 CJR851980:CJT851987 CTN851980:CTP851987 DDJ851980:DDL851987 DNF851980:DNH851987 DXB851980:DXD851987 EGX851980:EGZ851987 EQT851980:EQV851987 FAP851980:FAR851987 FKL851980:FKN851987 FUH851980:FUJ851987 GED851980:GEF851987 GNZ851980:GOB851987 GXV851980:GXX851987 HHR851980:HHT851987 HRN851980:HRP851987 IBJ851980:IBL851987 ILF851980:ILH851987 IVB851980:IVD851987 JEX851980:JEZ851987 JOT851980:JOV851987 JYP851980:JYR851987 KIL851980:KIN851987 KSH851980:KSJ851987 LCD851980:LCF851987 LLZ851980:LMB851987 LVV851980:LVX851987 MFR851980:MFT851987 MPN851980:MPP851987 MZJ851980:MZL851987 NJF851980:NJH851987 NTB851980:NTD851987 OCX851980:OCZ851987 OMT851980:OMV851987 OWP851980:OWR851987 PGL851980:PGN851987 PQH851980:PQJ851987 QAD851980:QAF851987 QJZ851980:QKB851987 QTV851980:QTX851987 RDR851980:RDT851987 RNN851980:RNP851987 RXJ851980:RXL851987 SHF851980:SHH851987 SRB851980:SRD851987 TAX851980:TAZ851987 TKT851980:TKV851987 TUP851980:TUR851987 UEL851980:UEN851987 UOH851980:UOJ851987 UYD851980:UYF851987 VHZ851980:VIB851987 VRV851980:VRX851987 WBR851980:WBT851987 WLN851980:WLP851987 WVJ851980:WVL851987 IX917516:IZ917523 ST917516:SV917523 ACP917516:ACR917523 AML917516:AMN917523 AWH917516:AWJ917523 BGD917516:BGF917523 BPZ917516:BQB917523 BZV917516:BZX917523 CJR917516:CJT917523 CTN917516:CTP917523 DDJ917516:DDL917523 DNF917516:DNH917523 DXB917516:DXD917523 EGX917516:EGZ917523 EQT917516:EQV917523 FAP917516:FAR917523 FKL917516:FKN917523 FUH917516:FUJ917523 GED917516:GEF917523 GNZ917516:GOB917523 GXV917516:GXX917523 HHR917516:HHT917523 HRN917516:HRP917523 IBJ917516:IBL917523 ILF917516:ILH917523 IVB917516:IVD917523 JEX917516:JEZ917523 JOT917516:JOV917523 JYP917516:JYR917523 KIL917516:KIN917523 KSH917516:KSJ917523 LCD917516:LCF917523 LLZ917516:LMB917523 LVV917516:LVX917523 MFR917516:MFT917523 MPN917516:MPP917523 MZJ917516:MZL917523 NJF917516:NJH917523 NTB917516:NTD917523 OCX917516:OCZ917523 OMT917516:OMV917523 OWP917516:OWR917523 PGL917516:PGN917523 PQH917516:PQJ917523 QAD917516:QAF917523 QJZ917516:QKB917523 QTV917516:QTX917523 RDR917516:RDT917523 RNN917516:RNP917523 RXJ917516:RXL917523 SHF917516:SHH917523 SRB917516:SRD917523 TAX917516:TAZ917523 TKT917516:TKV917523 TUP917516:TUR917523 UEL917516:UEN917523 UOH917516:UOJ917523 UYD917516:UYF917523 VHZ917516:VIB917523 VRV917516:VRX917523 WBR917516:WBT917523 WLN917516:WLP917523 WVJ917516:WVL917523 IX983052:IZ983059 ST983052:SV983059 ACP983052:ACR983059 AML983052:AMN983059 AWH983052:AWJ983059 BGD983052:BGF983059 BPZ983052:BQB983059 BZV983052:BZX983059 CJR983052:CJT983059 CTN983052:CTP983059 DDJ983052:DDL983059 DNF983052:DNH983059 DXB983052:DXD983059 EGX983052:EGZ983059 EQT983052:EQV983059 FAP983052:FAR983059 FKL983052:FKN983059 FUH983052:FUJ983059 GED983052:GEF983059 GNZ983052:GOB983059 GXV983052:GXX983059 HHR983052:HHT983059 HRN983052:HRP983059 IBJ983052:IBL983059 ILF983052:ILH983059 IVB983052:IVD983059 JEX983052:JEZ983059 JOT983052:JOV983059 JYP983052:JYR983059 KIL983052:KIN983059 KSH983052:KSJ983059 LCD983052:LCF983059 LLZ983052:LMB983059 LVV983052:LVX983059 MFR983052:MFT983059 MPN983052:MPP983059 MZJ983052:MZL983059 NJF983052:NJH983059 NTB983052:NTD983059 OCX983052:OCZ983059 OMT983052:OMV983059 OWP983052:OWR983059 PGL983052:PGN983059 PQH983052:PQJ983059 QAD983052:QAF983059 QJZ983052:QKB983059 QTV983052:QTX983059 RDR983052:RDT983059 RNN983052:RNP983059 RXJ983052:RXL983059 SHF983052:SHH983059 SRB983052:SRD983059 TAX983052:TAZ983059 TKT983052:TKV983059 TUP983052:TUR983059 UEL983052:UEN983059 UOH983052:UOJ983059 UYD983052:UYF983059 VHZ983052:VIB983059 VRV983052:VRX983059 WBR983052:WBT983059 WLN983052:WLP983059" xr:uid="{00000000-0002-0000-0100-000000000000}">
      <formula1>$A$42:$A$57</formula1>
    </dataValidation>
    <dataValidation type="decimal" allowBlank="1" showInputMessage="1" showErrorMessage="1" sqref="F40:F47 JB12:JB19 SX12:SX19 ACT12:ACT19 AMP12:AMP19 AWL12:AWL19 BGH12:BGH19 BQD12:BQD19 BZZ12:BZZ19 CJV12:CJV19 CTR12:CTR19 DDN12:DDN19 DNJ12:DNJ19 DXF12:DXF19 EHB12:EHB19 EQX12:EQX19 FAT12:FAT19 FKP12:FKP19 FUL12:FUL19 GEH12:GEH19 GOD12:GOD19 GXZ12:GXZ19 HHV12:HHV19 HRR12:HRR19 IBN12:IBN19 ILJ12:ILJ19 IVF12:IVF19 JFB12:JFB19 JOX12:JOX19 JYT12:JYT19 KIP12:KIP19 KSL12:KSL19 LCH12:LCH19 LMD12:LMD19 LVZ12:LVZ19 MFV12:MFV19 MPR12:MPR19 MZN12:MZN19 NJJ12:NJJ19 NTF12:NTF19 ODB12:ODB19 OMX12:OMX19 OWT12:OWT19 PGP12:PGP19 PQL12:PQL19 QAH12:QAH19 QKD12:QKD19 QTZ12:QTZ19 RDV12:RDV19 RNR12:RNR19 RXN12:RXN19 SHJ12:SHJ19 SRF12:SRF19 TBB12:TBB19 TKX12:TKX19 TUT12:TUT19 UEP12:UEP19 UOL12:UOL19 UYH12:UYH19 VID12:VID19 VRZ12:VRZ19 WBV12:WBV19 WLR12:WLR19 WVN12:WVN19 G65560:G65567 JC65548:JC65555 SY65548:SY65555 ACU65548:ACU65555 AMQ65548:AMQ65555 AWM65548:AWM65555 BGI65548:BGI65555 BQE65548:BQE65555 CAA65548:CAA65555 CJW65548:CJW65555 CTS65548:CTS65555 DDO65548:DDO65555 DNK65548:DNK65555 DXG65548:DXG65555 EHC65548:EHC65555 EQY65548:EQY65555 FAU65548:FAU65555 FKQ65548:FKQ65555 FUM65548:FUM65555 GEI65548:GEI65555 GOE65548:GOE65555 GYA65548:GYA65555 HHW65548:HHW65555 HRS65548:HRS65555 IBO65548:IBO65555 ILK65548:ILK65555 IVG65548:IVG65555 JFC65548:JFC65555 JOY65548:JOY65555 JYU65548:JYU65555 KIQ65548:KIQ65555 KSM65548:KSM65555 LCI65548:LCI65555 LME65548:LME65555 LWA65548:LWA65555 MFW65548:MFW65555 MPS65548:MPS65555 MZO65548:MZO65555 NJK65548:NJK65555 NTG65548:NTG65555 ODC65548:ODC65555 OMY65548:OMY65555 OWU65548:OWU65555 PGQ65548:PGQ65555 PQM65548:PQM65555 QAI65548:QAI65555 QKE65548:QKE65555 QUA65548:QUA65555 RDW65548:RDW65555 RNS65548:RNS65555 RXO65548:RXO65555 SHK65548:SHK65555 SRG65548:SRG65555 TBC65548:TBC65555 TKY65548:TKY65555 TUU65548:TUU65555 UEQ65548:UEQ65555 UOM65548:UOM65555 UYI65548:UYI65555 VIE65548:VIE65555 VSA65548:VSA65555 WBW65548:WBW65555 WLS65548:WLS65555 WVO65548:WVO65555 G131096:G131103 JC131084:JC131091 SY131084:SY131091 ACU131084:ACU131091 AMQ131084:AMQ131091 AWM131084:AWM131091 BGI131084:BGI131091 BQE131084:BQE131091 CAA131084:CAA131091 CJW131084:CJW131091 CTS131084:CTS131091 DDO131084:DDO131091 DNK131084:DNK131091 DXG131084:DXG131091 EHC131084:EHC131091 EQY131084:EQY131091 FAU131084:FAU131091 FKQ131084:FKQ131091 FUM131084:FUM131091 GEI131084:GEI131091 GOE131084:GOE131091 GYA131084:GYA131091 HHW131084:HHW131091 HRS131084:HRS131091 IBO131084:IBO131091 ILK131084:ILK131091 IVG131084:IVG131091 JFC131084:JFC131091 JOY131084:JOY131091 JYU131084:JYU131091 KIQ131084:KIQ131091 KSM131084:KSM131091 LCI131084:LCI131091 LME131084:LME131091 LWA131084:LWA131091 MFW131084:MFW131091 MPS131084:MPS131091 MZO131084:MZO131091 NJK131084:NJK131091 NTG131084:NTG131091 ODC131084:ODC131091 OMY131084:OMY131091 OWU131084:OWU131091 PGQ131084:PGQ131091 PQM131084:PQM131091 QAI131084:QAI131091 QKE131084:QKE131091 QUA131084:QUA131091 RDW131084:RDW131091 RNS131084:RNS131091 RXO131084:RXO131091 SHK131084:SHK131091 SRG131084:SRG131091 TBC131084:TBC131091 TKY131084:TKY131091 TUU131084:TUU131091 UEQ131084:UEQ131091 UOM131084:UOM131091 UYI131084:UYI131091 VIE131084:VIE131091 VSA131084:VSA131091 WBW131084:WBW131091 WLS131084:WLS131091 WVO131084:WVO131091 G196632:G196639 JC196620:JC196627 SY196620:SY196627 ACU196620:ACU196627 AMQ196620:AMQ196627 AWM196620:AWM196627 BGI196620:BGI196627 BQE196620:BQE196627 CAA196620:CAA196627 CJW196620:CJW196627 CTS196620:CTS196627 DDO196620:DDO196627 DNK196620:DNK196627 DXG196620:DXG196627 EHC196620:EHC196627 EQY196620:EQY196627 FAU196620:FAU196627 FKQ196620:FKQ196627 FUM196620:FUM196627 GEI196620:GEI196627 GOE196620:GOE196627 GYA196620:GYA196627 HHW196620:HHW196627 HRS196620:HRS196627 IBO196620:IBO196627 ILK196620:ILK196627 IVG196620:IVG196627 JFC196620:JFC196627 JOY196620:JOY196627 JYU196620:JYU196627 KIQ196620:KIQ196627 KSM196620:KSM196627 LCI196620:LCI196627 LME196620:LME196627 LWA196620:LWA196627 MFW196620:MFW196627 MPS196620:MPS196627 MZO196620:MZO196627 NJK196620:NJK196627 NTG196620:NTG196627 ODC196620:ODC196627 OMY196620:OMY196627 OWU196620:OWU196627 PGQ196620:PGQ196627 PQM196620:PQM196627 QAI196620:QAI196627 QKE196620:QKE196627 QUA196620:QUA196627 RDW196620:RDW196627 RNS196620:RNS196627 RXO196620:RXO196627 SHK196620:SHK196627 SRG196620:SRG196627 TBC196620:TBC196627 TKY196620:TKY196627 TUU196620:TUU196627 UEQ196620:UEQ196627 UOM196620:UOM196627 UYI196620:UYI196627 VIE196620:VIE196627 VSA196620:VSA196627 WBW196620:WBW196627 WLS196620:WLS196627 WVO196620:WVO196627 G262168:G262175 JC262156:JC262163 SY262156:SY262163 ACU262156:ACU262163 AMQ262156:AMQ262163 AWM262156:AWM262163 BGI262156:BGI262163 BQE262156:BQE262163 CAA262156:CAA262163 CJW262156:CJW262163 CTS262156:CTS262163 DDO262156:DDO262163 DNK262156:DNK262163 DXG262156:DXG262163 EHC262156:EHC262163 EQY262156:EQY262163 FAU262156:FAU262163 FKQ262156:FKQ262163 FUM262156:FUM262163 GEI262156:GEI262163 GOE262156:GOE262163 GYA262156:GYA262163 HHW262156:HHW262163 HRS262156:HRS262163 IBO262156:IBO262163 ILK262156:ILK262163 IVG262156:IVG262163 JFC262156:JFC262163 JOY262156:JOY262163 JYU262156:JYU262163 KIQ262156:KIQ262163 KSM262156:KSM262163 LCI262156:LCI262163 LME262156:LME262163 LWA262156:LWA262163 MFW262156:MFW262163 MPS262156:MPS262163 MZO262156:MZO262163 NJK262156:NJK262163 NTG262156:NTG262163 ODC262156:ODC262163 OMY262156:OMY262163 OWU262156:OWU262163 PGQ262156:PGQ262163 PQM262156:PQM262163 QAI262156:QAI262163 QKE262156:QKE262163 QUA262156:QUA262163 RDW262156:RDW262163 RNS262156:RNS262163 RXO262156:RXO262163 SHK262156:SHK262163 SRG262156:SRG262163 TBC262156:TBC262163 TKY262156:TKY262163 TUU262156:TUU262163 UEQ262156:UEQ262163 UOM262156:UOM262163 UYI262156:UYI262163 VIE262156:VIE262163 VSA262156:VSA262163 WBW262156:WBW262163 WLS262156:WLS262163 WVO262156:WVO262163 G327704:G327711 JC327692:JC327699 SY327692:SY327699 ACU327692:ACU327699 AMQ327692:AMQ327699 AWM327692:AWM327699 BGI327692:BGI327699 BQE327692:BQE327699 CAA327692:CAA327699 CJW327692:CJW327699 CTS327692:CTS327699 DDO327692:DDO327699 DNK327692:DNK327699 DXG327692:DXG327699 EHC327692:EHC327699 EQY327692:EQY327699 FAU327692:FAU327699 FKQ327692:FKQ327699 FUM327692:FUM327699 GEI327692:GEI327699 GOE327692:GOE327699 GYA327692:GYA327699 HHW327692:HHW327699 HRS327692:HRS327699 IBO327692:IBO327699 ILK327692:ILK327699 IVG327692:IVG327699 JFC327692:JFC327699 JOY327692:JOY327699 JYU327692:JYU327699 KIQ327692:KIQ327699 KSM327692:KSM327699 LCI327692:LCI327699 LME327692:LME327699 LWA327692:LWA327699 MFW327692:MFW327699 MPS327692:MPS327699 MZO327692:MZO327699 NJK327692:NJK327699 NTG327692:NTG327699 ODC327692:ODC327699 OMY327692:OMY327699 OWU327692:OWU327699 PGQ327692:PGQ327699 PQM327692:PQM327699 QAI327692:QAI327699 QKE327692:QKE327699 QUA327692:QUA327699 RDW327692:RDW327699 RNS327692:RNS327699 RXO327692:RXO327699 SHK327692:SHK327699 SRG327692:SRG327699 TBC327692:TBC327699 TKY327692:TKY327699 TUU327692:TUU327699 UEQ327692:UEQ327699 UOM327692:UOM327699 UYI327692:UYI327699 VIE327692:VIE327699 VSA327692:VSA327699 WBW327692:WBW327699 WLS327692:WLS327699 WVO327692:WVO327699 G393240:G393247 JC393228:JC393235 SY393228:SY393235 ACU393228:ACU393235 AMQ393228:AMQ393235 AWM393228:AWM393235 BGI393228:BGI393235 BQE393228:BQE393235 CAA393228:CAA393235 CJW393228:CJW393235 CTS393228:CTS393235 DDO393228:DDO393235 DNK393228:DNK393235 DXG393228:DXG393235 EHC393228:EHC393235 EQY393228:EQY393235 FAU393228:FAU393235 FKQ393228:FKQ393235 FUM393228:FUM393235 GEI393228:GEI393235 GOE393228:GOE393235 GYA393228:GYA393235 HHW393228:HHW393235 HRS393228:HRS393235 IBO393228:IBO393235 ILK393228:ILK393235 IVG393228:IVG393235 JFC393228:JFC393235 JOY393228:JOY393235 JYU393228:JYU393235 KIQ393228:KIQ393235 KSM393228:KSM393235 LCI393228:LCI393235 LME393228:LME393235 LWA393228:LWA393235 MFW393228:MFW393235 MPS393228:MPS393235 MZO393228:MZO393235 NJK393228:NJK393235 NTG393228:NTG393235 ODC393228:ODC393235 OMY393228:OMY393235 OWU393228:OWU393235 PGQ393228:PGQ393235 PQM393228:PQM393235 QAI393228:QAI393235 QKE393228:QKE393235 QUA393228:QUA393235 RDW393228:RDW393235 RNS393228:RNS393235 RXO393228:RXO393235 SHK393228:SHK393235 SRG393228:SRG393235 TBC393228:TBC393235 TKY393228:TKY393235 TUU393228:TUU393235 UEQ393228:UEQ393235 UOM393228:UOM393235 UYI393228:UYI393235 VIE393228:VIE393235 VSA393228:VSA393235 WBW393228:WBW393235 WLS393228:WLS393235 WVO393228:WVO393235 G458776:G458783 JC458764:JC458771 SY458764:SY458771 ACU458764:ACU458771 AMQ458764:AMQ458771 AWM458764:AWM458771 BGI458764:BGI458771 BQE458764:BQE458771 CAA458764:CAA458771 CJW458764:CJW458771 CTS458764:CTS458771 DDO458764:DDO458771 DNK458764:DNK458771 DXG458764:DXG458771 EHC458764:EHC458771 EQY458764:EQY458771 FAU458764:FAU458771 FKQ458764:FKQ458771 FUM458764:FUM458771 GEI458764:GEI458771 GOE458764:GOE458771 GYA458764:GYA458771 HHW458764:HHW458771 HRS458764:HRS458771 IBO458764:IBO458771 ILK458764:ILK458771 IVG458764:IVG458771 JFC458764:JFC458771 JOY458764:JOY458771 JYU458764:JYU458771 KIQ458764:KIQ458771 KSM458764:KSM458771 LCI458764:LCI458771 LME458764:LME458771 LWA458764:LWA458771 MFW458764:MFW458771 MPS458764:MPS458771 MZO458764:MZO458771 NJK458764:NJK458771 NTG458764:NTG458771 ODC458764:ODC458771 OMY458764:OMY458771 OWU458764:OWU458771 PGQ458764:PGQ458771 PQM458764:PQM458771 QAI458764:QAI458771 QKE458764:QKE458771 QUA458764:QUA458771 RDW458764:RDW458771 RNS458764:RNS458771 RXO458764:RXO458771 SHK458764:SHK458771 SRG458764:SRG458771 TBC458764:TBC458771 TKY458764:TKY458771 TUU458764:TUU458771 UEQ458764:UEQ458771 UOM458764:UOM458771 UYI458764:UYI458771 VIE458764:VIE458771 VSA458764:VSA458771 WBW458764:WBW458771 WLS458764:WLS458771 WVO458764:WVO458771 G524312:G524319 JC524300:JC524307 SY524300:SY524307 ACU524300:ACU524307 AMQ524300:AMQ524307 AWM524300:AWM524307 BGI524300:BGI524307 BQE524300:BQE524307 CAA524300:CAA524307 CJW524300:CJW524307 CTS524300:CTS524307 DDO524300:DDO524307 DNK524300:DNK524307 DXG524300:DXG524307 EHC524300:EHC524307 EQY524300:EQY524307 FAU524300:FAU524307 FKQ524300:FKQ524307 FUM524300:FUM524307 GEI524300:GEI524307 GOE524300:GOE524307 GYA524300:GYA524307 HHW524300:HHW524307 HRS524300:HRS524307 IBO524300:IBO524307 ILK524300:ILK524307 IVG524300:IVG524307 JFC524300:JFC524307 JOY524300:JOY524307 JYU524300:JYU524307 KIQ524300:KIQ524307 KSM524300:KSM524307 LCI524300:LCI524307 LME524300:LME524307 LWA524300:LWA524307 MFW524300:MFW524307 MPS524300:MPS524307 MZO524300:MZO524307 NJK524300:NJK524307 NTG524300:NTG524307 ODC524300:ODC524307 OMY524300:OMY524307 OWU524300:OWU524307 PGQ524300:PGQ524307 PQM524300:PQM524307 QAI524300:QAI524307 QKE524300:QKE524307 QUA524300:QUA524307 RDW524300:RDW524307 RNS524300:RNS524307 RXO524300:RXO524307 SHK524300:SHK524307 SRG524300:SRG524307 TBC524300:TBC524307 TKY524300:TKY524307 TUU524300:TUU524307 UEQ524300:UEQ524307 UOM524300:UOM524307 UYI524300:UYI524307 VIE524300:VIE524307 VSA524300:VSA524307 WBW524300:WBW524307 WLS524300:WLS524307 WVO524300:WVO524307 G589848:G589855 JC589836:JC589843 SY589836:SY589843 ACU589836:ACU589843 AMQ589836:AMQ589843 AWM589836:AWM589843 BGI589836:BGI589843 BQE589836:BQE589843 CAA589836:CAA589843 CJW589836:CJW589843 CTS589836:CTS589843 DDO589836:DDO589843 DNK589836:DNK589843 DXG589836:DXG589843 EHC589836:EHC589843 EQY589836:EQY589843 FAU589836:FAU589843 FKQ589836:FKQ589843 FUM589836:FUM589843 GEI589836:GEI589843 GOE589836:GOE589843 GYA589836:GYA589843 HHW589836:HHW589843 HRS589836:HRS589843 IBO589836:IBO589843 ILK589836:ILK589843 IVG589836:IVG589843 JFC589836:JFC589843 JOY589836:JOY589843 JYU589836:JYU589843 KIQ589836:KIQ589843 KSM589836:KSM589843 LCI589836:LCI589843 LME589836:LME589843 LWA589836:LWA589843 MFW589836:MFW589843 MPS589836:MPS589843 MZO589836:MZO589843 NJK589836:NJK589843 NTG589836:NTG589843 ODC589836:ODC589843 OMY589836:OMY589843 OWU589836:OWU589843 PGQ589836:PGQ589843 PQM589836:PQM589843 QAI589836:QAI589843 QKE589836:QKE589843 QUA589836:QUA589843 RDW589836:RDW589843 RNS589836:RNS589843 RXO589836:RXO589843 SHK589836:SHK589843 SRG589836:SRG589843 TBC589836:TBC589843 TKY589836:TKY589843 TUU589836:TUU589843 UEQ589836:UEQ589843 UOM589836:UOM589843 UYI589836:UYI589843 VIE589836:VIE589843 VSA589836:VSA589843 WBW589836:WBW589843 WLS589836:WLS589843 WVO589836:WVO589843 G655384:G655391 JC655372:JC655379 SY655372:SY655379 ACU655372:ACU655379 AMQ655372:AMQ655379 AWM655372:AWM655379 BGI655372:BGI655379 BQE655372:BQE655379 CAA655372:CAA655379 CJW655372:CJW655379 CTS655372:CTS655379 DDO655372:DDO655379 DNK655372:DNK655379 DXG655372:DXG655379 EHC655372:EHC655379 EQY655372:EQY655379 FAU655372:FAU655379 FKQ655372:FKQ655379 FUM655372:FUM655379 GEI655372:GEI655379 GOE655372:GOE655379 GYA655372:GYA655379 HHW655372:HHW655379 HRS655372:HRS655379 IBO655372:IBO655379 ILK655372:ILK655379 IVG655372:IVG655379 JFC655372:JFC655379 JOY655372:JOY655379 JYU655372:JYU655379 KIQ655372:KIQ655379 KSM655372:KSM655379 LCI655372:LCI655379 LME655372:LME655379 LWA655372:LWA655379 MFW655372:MFW655379 MPS655372:MPS655379 MZO655372:MZO655379 NJK655372:NJK655379 NTG655372:NTG655379 ODC655372:ODC655379 OMY655372:OMY655379 OWU655372:OWU655379 PGQ655372:PGQ655379 PQM655372:PQM655379 QAI655372:QAI655379 QKE655372:QKE655379 QUA655372:QUA655379 RDW655372:RDW655379 RNS655372:RNS655379 RXO655372:RXO655379 SHK655372:SHK655379 SRG655372:SRG655379 TBC655372:TBC655379 TKY655372:TKY655379 TUU655372:TUU655379 UEQ655372:UEQ655379 UOM655372:UOM655379 UYI655372:UYI655379 VIE655372:VIE655379 VSA655372:VSA655379 WBW655372:WBW655379 WLS655372:WLS655379 WVO655372:WVO655379 G720920:G720927 JC720908:JC720915 SY720908:SY720915 ACU720908:ACU720915 AMQ720908:AMQ720915 AWM720908:AWM720915 BGI720908:BGI720915 BQE720908:BQE720915 CAA720908:CAA720915 CJW720908:CJW720915 CTS720908:CTS720915 DDO720908:DDO720915 DNK720908:DNK720915 DXG720908:DXG720915 EHC720908:EHC720915 EQY720908:EQY720915 FAU720908:FAU720915 FKQ720908:FKQ720915 FUM720908:FUM720915 GEI720908:GEI720915 GOE720908:GOE720915 GYA720908:GYA720915 HHW720908:HHW720915 HRS720908:HRS720915 IBO720908:IBO720915 ILK720908:ILK720915 IVG720908:IVG720915 JFC720908:JFC720915 JOY720908:JOY720915 JYU720908:JYU720915 KIQ720908:KIQ720915 KSM720908:KSM720915 LCI720908:LCI720915 LME720908:LME720915 LWA720908:LWA720915 MFW720908:MFW720915 MPS720908:MPS720915 MZO720908:MZO720915 NJK720908:NJK720915 NTG720908:NTG720915 ODC720908:ODC720915 OMY720908:OMY720915 OWU720908:OWU720915 PGQ720908:PGQ720915 PQM720908:PQM720915 QAI720908:QAI720915 QKE720908:QKE720915 QUA720908:QUA720915 RDW720908:RDW720915 RNS720908:RNS720915 RXO720908:RXO720915 SHK720908:SHK720915 SRG720908:SRG720915 TBC720908:TBC720915 TKY720908:TKY720915 TUU720908:TUU720915 UEQ720908:UEQ720915 UOM720908:UOM720915 UYI720908:UYI720915 VIE720908:VIE720915 VSA720908:VSA720915 WBW720908:WBW720915 WLS720908:WLS720915 WVO720908:WVO720915 G786456:G786463 JC786444:JC786451 SY786444:SY786451 ACU786444:ACU786451 AMQ786444:AMQ786451 AWM786444:AWM786451 BGI786444:BGI786451 BQE786444:BQE786451 CAA786444:CAA786451 CJW786444:CJW786451 CTS786444:CTS786451 DDO786444:DDO786451 DNK786444:DNK786451 DXG786444:DXG786451 EHC786444:EHC786451 EQY786444:EQY786451 FAU786444:FAU786451 FKQ786444:FKQ786451 FUM786444:FUM786451 GEI786444:GEI786451 GOE786444:GOE786451 GYA786444:GYA786451 HHW786444:HHW786451 HRS786444:HRS786451 IBO786444:IBO786451 ILK786444:ILK786451 IVG786444:IVG786451 JFC786444:JFC786451 JOY786444:JOY786451 JYU786444:JYU786451 KIQ786444:KIQ786451 KSM786444:KSM786451 LCI786444:LCI786451 LME786444:LME786451 LWA786444:LWA786451 MFW786444:MFW786451 MPS786444:MPS786451 MZO786444:MZO786451 NJK786444:NJK786451 NTG786444:NTG786451 ODC786444:ODC786451 OMY786444:OMY786451 OWU786444:OWU786451 PGQ786444:PGQ786451 PQM786444:PQM786451 QAI786444:QAI786451 QKE786444:QKE786451 QUA786444:QUA786451 RDW786444:RDW786451 RNS786444:RNS786451 RXO786444:RXO786451 SHK786444:SHK786451 SRG786444:SRG786451 TBC786444:TBC786451 TKY786444:TKY786451 TUU786444:TUU786451 UEQ786444:UEQ786451 UOM786444:UOM786451 UYI786444:UYI786451 VIE786444:VIE786451 VSA786444:VSA786451 WBW786444:WBW786451 WLS786444:WLS786451 WVO786444:WVO786451 G851992:G851999 JC851980:JC851987 SY851980:SY851987 ACU851980:ACU851987 AMQ851980:AMQ851987 AWM851980:AWM851987 BGI851980:BGI851987 BQE851980:BQE851987 CAA851980:CAA851987 CJW851980:CJW851987 CTS851980:CTS851987 DDO851980:DDO851987 DNK851980:DNK851987 DXG851980:DXG851987 EHC851980:EHC851987 EQY851980:EQY851987 FAU851980:FAU851987 FKQ851980:FKQ851987 FUM851980:FUM851987 GEI851980:GEI851987 GOE851980:GOE851987 GYA851980:GYA851987 HHW851980:HHW851987 HRS851980:HRS851987 IBO851980:IBO851987 ILK851980:ILK851987 IVG851980:IVG851987 JFC851980:JFC851987 JOY851980:JOY851987 JYU851980:JYU851987 KIQ851980:KIQ851987 KSM851980:KSM851987 LCI851980:LCI851987 LME851980:LME851987 LWA851980:LWA851987 MFW851980:MFW851987 MPS851980:MPS851987 MZO851980:MZO851987 NJK851980:NJK851987 NTG851980:NTG851987 ODC851980:ODC851987 OMY851980:OMY851987 OWU851980:OWU851987 PGQ851980:PGQ851987 PQM851980:PQM851987 QAI851980:QAI851987 QKE851980:QKE851987 QUA851980:QUA851987 RDW851980:RDW851987 RNS851980:RNS851987 RXO851980:RXO851987 SHK851980:SHK851987 SRG851980:SRG851987 TBC851980:TBC851987 TKY851980:TKY851987 TUU851980:TUU851987 UEQ851980:UEQ851987 UOM851980:UOM851987 UYI851980:UYI851987 VIE851980:VIE851987 VSA851980:VSA851987 WBW851980:WBW851987 WLS851980:WLS851987 WVO851980:WVO851987 G917528:G917535 JC917516:JC917523 SY917516:SY917523 ACU917516:ACU917523 AMQ917516:AMQ917523 AWM917516:AWM917523 BGI917516:BGI917523 BQE917516:BQE917523 CAA917516:CAA917523 CJW917516:CJW917523 CTS917516:CTS917523 DDO917516:DDO917523 DNK917516:DNK917523 DXG917516:DXG917523 EHC917516:EHC917523 EQY917516:EQY917523 FAU917516:FAU917523 FKQ917516:FKQ917523 FUM917516:FUM917523 GEI917516:GEI917523 GOE917516:GOE917523 GYA917516:GYA917523 HHW917516:HHW917523 HRS917516:HRS917523 IBO917516:IBO917523 ILK917516:ILK917523 IVG917516:IVG917523 JFC917516:JFC917523 JOY917516:JOY917523 JYU917516:JYU917523 KIQ917516:KIQ917523 KSM917516:KSM917523 LCI917516:LCI917523 LME917516:LME917523 LWA917516:LWA917523 MFW917516:MFW917523 MPS917516:MPS917523 MZO917516:MZO917523 NJK917516:NJK917523 NTG917516:NTG917523 ODC917516:ODC917523 OMY917516:OMY917523 OWU917516:OWU917523 PGQ917516:PGQ917523 PQM917516:PQM917523 QAI917516:QAI917523 QKE917516:QKE917523 QUA917516:QUA917523 RDW917516:RDW917523 RNS917516:RNS917523 RXO917516:RXO917523 SHK917516:SHK917523 SRG917516:SRG917523 TBC917516:TBC917523 TKY917516:TKY917523 TUU917516:TUU917523 UEQ917516:UEQ917523 UOM917516:UOM917523 UYI917516:UYI917523 VIE917516:VIE917523 VSA917516:VSA917523 WBW917516:WBW917523 WLS917516:WLS917523 WVO917516:WVO917523 G983064:G983071 JC983052:JC983059 SY983052:SY983059 ACU983052:ACU983059 AMQ983052:AMQ983059 AWM983052:AWM983059 BGI983052:BGI983059 BQE983052:BQE983059 CAA983052:CAA983059 CJW983052:CJW983059 CTS983052:CTS983059 DDO983052:DDO983059 DNK983052:DNK983059 DXG983052:DXG983059 EHC983052:EHC983059 EQY983052:EQY983059 FAU983052:FAU983059 FKQ983052:FKQ983059 FUM983052:FUM983059 GEI983052:GEI983059 GOE983052:GOE983059 GYA983052:GYA983059 HHW983052:HHW983059 HRS983052:HRS983059 IBO983052:IBO983059 ILK983052:ILK983059 IVG983052:IVG983059 JFC983052:JFC983059 JOY983052:JOY983059 JYU983052:JYU983059 KIQ983052:KIQ983059 KSM983052:KSM983059 LCI983052:LCI983059 LME983052:LME983059 LWA983052:LWA983059 MFW983052:MFW983059 MPS983052:MPS983059 MZO983052:MZO983059 NJK983052:NJK983059 NTG983052:NTG983059 ODC983052:ODC983059 OMY983052:OMY983059 OWU983052:OWU983059 PGQ983052:PGQ983059 PQM983052:PQM983059 QAI983052:QAI983059 QKE983052:QKE983059 QUA983052:QUA983059 RDW983052:RDW983059 RNS983052:RNS983059 RXO983052:RXO983059 SHK983052:SHK983059 SRG983052:SRG983059 TBC983052:TBC983059 TKY983052:TKY983059 TUU983052:TUU983059 UEQ983052:UEQ983059 UOM983052:UOM983059 UYI983052:UYI983059 VIE983052:VIE983059 VSA983052:VSA983059 WBW983052:WBW983059 WLS983052:WLS983059 WVO983052:WVO983059 F26:F33 F12:F19 F54:F61" xr:uid="{00000000-0002-0000-0100-000001000000}">
      <formula1>0</formula1>
      <formula2>80</formula2>
    </dataValidation>
    <dataValidation allowBlank="1" showInputMessage="1" showErrorMessage="1" prompt="Vpišite samo naziv vlagatelja, brez naslova" sqref="WVJ983048:WVL983048 IX9:IZ9 ST9:SV9 ACP9:ACR9 AML9:AMN9 AWH9:AWJ9 BGD9:BGF9 BPZ9:BQB9 BZV9:BZX9 CJR9:CJT9 CTN9:CTP9 DDJ9:DDL9 DNF9:DNH9 DXB9:DXD9 EGX9:EGZ9 EQT9:EQV9 FAP9:FAR9 FKL9:FKN9 FUH9:FUJ9 GED9:GEF9 GNZ9:GOB9 GXV9:GXX9 HHR9:HHT9 HRN9:HRP9 IBJ9:IBL9 ILF9:ILH9 IVB9:IVD9 JEX9:JEZ9 JOT9:JOV9 JYP9:JYR9 KIL9:KIN9 KSH9:KSJ9 LCD9:LCF9 LLZ9:LMB9 LVV9:LVX9 MFR9:MFT9 MPN9:MPP9 MZJ9:MZL9 NJF9:NJH9 NTB9:NTD9 OCX9:OCZ9 OMT9:OMV9 OWP9:OWR9 PGL9:PGN9 PQH9:PQJ9 QAD9:QAF9 QJZ9:QKB9 QTV9:QTX9 RDR9:RDT9 RNN9:RNP9 RXJ9:RXL9 SHF9:SHH9 SRB9:SRD9 TAX9:TAZ9 TKT9:TKV9 TUP9:TUR9 UEL9:UEN9 UOH9:UOJ9 UYD9:UYF9 VHZ9:VIB9 VRV9:VRX9 WBR9:WBT9 WLN9:WLP9 WVJ9:WVL9 IX65544:IZ65544 ST65544:SV65544 ACP65544:ACR65544 AML65544:AMN65544 AWH65544:AWJ65544 BGD65544:BGF65544 BPZ65544:BQB65544 BZV65544:BZX65544 CJR65544:CJT65544 CTN65544:CTP65544 DDJ65544:DDL65544 DNF65544:DNH65544 DXB65544:DXD65544 EGX65544:EGZ65544 EQT65544:EQV65544 FAP65544:FAR65544 FKL65544:FKN65544 FUH65544:FUJ65544 GED65544:GEF65544 GNZ65544:GOB65544 GXV65544:GXX65544 HHR65544:HHT65544 HRN65544:HRP65544 IBJ65544:IBL65544 ILF65544:ILH65544 IVB65544:IVD65544 JEX65544:JEZ65544 JOT65544:JOV65544 JYP65544:JYR65544 KIL65544:KIN65544 KSH65544:KSJ65544 LCD65544:LCF65544 LLZ65544:LMB65544 LVV65544:LVX65544 MFR65544:MFT65544 MPN65544:MPP65544 MZJ65544:MZL65544 NJF65544:NJH65544 NTB65544:NTD65544 OCX65544:OCZ65544 OMT65544:OMV65544 OWP65544:OWR65544 PGL65544:PGN65544 PQH65544:PQJ65544 QAD65544:QAF65544 QJZ65544:QKB65544 QTV65544:QTX65544 RDR65544:RDT65544 RNN65544:RNP65544 RXJ65544:RXL65544 SHF65544:SHH65544 SRB65544:SRD65544 TAX65544:TAZ65544 TKT65544:TKV65544 TUP65544:TUR65544 UEL65544:UEN65544 UOH65544:UOJ65544 UYD65544:UYF65544 VHZ65544:VIB65544 VRV65544:VRX65544 WBR65544:WBT65544 WLN65544:WLP65544 WVJ65544:WVL65544 IX131080:IZ131080 ST131080:SV131080 ACP131080:ACR131080 AML131080:AMN131080 AWH131080:AWJ131080 BGD131080:BGF131080 BPZ131080:BQB131080 BZV131080:BZX131080 CJR131080:CJT131080 CTN131080:CTP131080 DDJ131080:DDL131080 DNF131080:DNH131080 DXB131080:DXD131080 EGX131080:EGZ131080 EQT131080:EQV131080 FAP131080:FAR131080 FKL131080:FKN131080 FUH131080:FUJ131080 GED131080:GEF131080 GNZ131080:GOB131080 GXV131080:GXX131080 HHR131080:HHT131080 HRN131080:HRP131080 IBJ131080:IBL131080 ILF131080:ILH131080 IVB131080:IVD131080 JEX131080:JEZ131080 JOT131080:JOV131080 JYP131080:JYR131080 KIL131080:KIN131080 KSH131080:KSJ131080 LCD131080:LCF131080 LLZ131080:LMB131080 LVV131080:LVX131080 MFR131080:MFT131080 MPN131080:MPP131080 MZJ131080:MZL131080 NJF131080:NJH131080 NTB131080:NTD131080 OCX131080:OCZ131080 OMT131080:OMV131080 OWP131080:OWR131080 PGL131080:PGN131080 PQH131080:PQJ131080 QAD131080:QAF131080 QJZ131080:QKB131080 QTV131080:QTX131080 RDR131080:RDT131080 RNN131080:RNP131080 RXJ131080:RXL131080 SHF131080:SHH131080 SRB131080:SRD131080 TAX131080:TAZ131080 TKT131080:TKV131080 TUP131080:TUR131080 UEL131080:UEN131080 UOH131080:UOJ131080 UYD131080:UYF131080 VHZ131080:VIB131080 VRV131080:VRX131080 WBR131080:WBT131080 WLN131080:WLP131080 WVJ131080:WVL131080 IX196616:IZ196616 ST196616:SV196616 ACP196616:ACR196616 AML196616:AMN196616 AWH196616:AWJ196616 BGD196616:BGF196616 BPZ196616:BQB196616 BZV196616:BZX196616 CJR196616:CJT196616 CTN196616:CTP196616 DDJ196616:DDL196616 DNF196616:DNH196616 DXB196616:DXD196616 EGX196616:EGZ196616 EQT196616:EQV196616 FAP196616:FAR196616 FKL196616:FKN196616 FUH196616:FUJ196616 GED196616:GEF196616 GNZ196616:GOB196616 GXV196616:GXX196616 HHR196616:HHT196616 HRN196616:HRP196616 IBJ196616:IBL196616 ILF196616:ILH196616 IVB196616:IVD196616 JEX196616:JEZ196616 JOT196616:JOV196616 JYP196616:JYR196616 KIL196616:KIN196616 KSH196616:KSJ196616 LCD196616:LCF196616 LLZ196616:LMB196616 LVV196616:LVX196616 MFR196616:MFT196616 MPN196616:MPP196616 MZJ196616:MZL196616 NJF196616:NJH196616 NTB196616:NTD196616 OCX196616:OCZ196616 OMT196616:OMV196616 OWP196616:OWR196616 PGL196616:PGN196616 PQH196616:PQJ196616 QAD196616:QAF196616 QJZ196616:QKB196616 QTV196616:QTX196616 RDR196616:RDT196616 RNN196616:RNP196616 RXJ196616:RXL196616 SHF196616:SHH196616 SRB196616:SRD196616 TAX196616:TAZ196616 TKT196616:TKV196616 TUP196616:TUR196616 UEL196616:UEN196616 UOH196616:UOJ196616 UYD196616:UYF196616 VHZ196616:VIB196616 VRV196616:VRX196616 WBR196616:WBT196616 WLN196616:WLP196616 WVJ196616:WVL196616 IX262152:IZ262152 ST262152:SV262152 ACP262152:ACR262152 AML262152:AMN262152 AWH262152:AWJ262152 BGD262152:BGF262152 BPZ262152:BQB262152 BZV262152:BZX262152 CJR262152:CJT262152 CTN262152:CTP262152 DDJ262152:DDL262152 DNF262152:DNH262152 DXB262152:DXD262152 EGX262152:EGZ262152 EQT262152:EQV262152 FAP262152:FAR262152 FKL262152:FKN262152 FUH262152:FUJ262152 GED262152:GEF262152 GNZ262152:GOB262152 GXV262152:GXX262152 HHR262152:HHT262152 HRN262152:HRP262152 IBJ262152:IBL262152 ILF262152:ILH262152 IVB262152:IVD262152 JEX262152:JEZ262152 JOT262152:JOV262152 JYP262152:JYR262152 KIL262152:KIN262152 KSH262152:KSJ262152 LCD262152:LCF262152 LLZ262152:LMB262152 LVV262152:LVX262152 MFR262152:MFT262152 MPN262152:MPP262152 MZJ262152:MZL262152 NJF262152:NJH262152 NTB262152:NTD262152 OCX262152:OCZ262152 OMT262152:OMV262152 OWP262152:OWR262152 PGL262152:PGN262152 PQH262152:PQJ262152 QAD262152:QAF262152 QJZ262152:QKB262152 QTV262152:QTX262152 RDR262152:RDT262152 RNN262152:RNP262152 RXJ262152:RXL262152 SHF262152:SHH262152 SRB262152:SRD262152 TAX262152:TAZ262152 TKT262152:TKV262152 TUP262152:TUR262152 UEL262152:UEN262152 UOH262152:UOJ262152 UYD262152:UYF262152 VHZ262152:VIB262152 VRV262152:VRX262152 WBR262152:WBT262152 WLN262152:WLP262152 WVJ262152:WVL262152 IX327688:IZ327688 ST327688:SV327688 ACP327688:ACR327688 AML327688:AMN327688 AWH327688:AWJ327688 BGD327688:BGF327688 BPZ327688:BQB327688 BZV327688:BZX327688 CJR327688:CJT327688 CTN327688:CTP327688 DDJ327688:DDL327688 DNF327688:DNH327688 DXB327688:DXD327688 EGX327688:EGZ327688 EQT327688:EQV327688 FAP327688:FAR327688 FKL327688:FKN327688 FUH327688:FUJ327688 GED327688:GEF327688 GNZ327688:GOB327688 GXV327688:GXX327688 HHR327688:HHT327688 HRN327688:HRP327688 IBJ327688:IBL327688 ILF327688:ILH327688 IVB327688:IVD327688 JEX327688:JEZ327688 JOT327688:JOV327688 JYP327688:JYR327688 KIL327688:KIN327688 KSH327688:KSJ327688 LCD327688:LCF327688 LLZ327688:LMB327688 LVV327688:LVX327688 MFR327688:MFT327688 MPN327688:MPP327688 MZJ327688:MZL327688 NJF327688:NJH327688 NTB327688:NTD327688 OCX327688:OCZ327688 OMT327688:OMV327688 OWP327688:OWR327688 PGL327688:PGN327688 PQH327688:PQJ327688 QAD327688:QAF327688 QJZ327688:QKB327688 QTV327688:QTX327688 RDR327688:RDT327688 RNN327688:RNP327688 RXJ327688:RXL327688 SHF327688:SHH327688 SRB327688:SRD327688 TAX327688:TAZ327688 TKT327688:TKV327688 TUP327688:TUR327688 UEL327688:UEN327688 UOH327688:UOJ327688 UYD327688:UYF327688 VHZ327688:VIB327688 VRV327688:VRX327688 WBR327688:WBT327688 WLN327688:WLP327688 WVJ327688:WVL327688 IX393224:IZ393224 ST393224:SV393224 ACP393224:ACR393224 AML393224:AMN393224 AWH393224:AWJ393224 BGD393224:BGF393224 BPZ393224:BQB393224 BZV393224:BZX393224 CJR393224:CJT393224 CTN393224:CTP393224 DDJ393224:DDL393224 DNF393224:DNH393224 DXB393224:DXD393224 EGX393224:EGZ393224 EQT393224:EQV393224 FAP393224:FAR393224 FKL393224:FKN393224 FUH393224:FUJ393224 GED393224:GEF393224 GNZ393224:GOB393224 GXV393224:GXX393224 HHR393224:HHT393224 HRN393224:HRP393224 IBJ393224:IBL393224 ILF393224:ILH393224 IVB393224:IVD393224 JEX393224:JEZ393224 JOT393224:JOV393224 JYP393224:JYR393224 KIL393224:KIN393224 KSH393224:KSJ393224 LCD393224:LCF393224 LLZ393224:LMB393224 LVV393224:LVX393224 MFR393224:MFT393224 MPN393224:MPP393224 MZJ393224:MZL393224 NJF393224:NJH393224 NTB393224:NTD393224 OCX393224:OCZ393224 OMT393224:OMV393224 OWP393224:OWR393224 PGL393224:PGN393224 PQH393224:PQJ393224 QAD393224:QAF393224 QJZ393224:QKB393224 QTV393224:QTX393224 RDR393224:RDT393224 RNN393224:RNP393224 RXJ393224:RXL393224 SHF393224:SHH393224 SRB393224:SRD393224 TAX393224:TAZ393224 TKT393224:TKV393224 TUP393224:TUR393224 UEL393224:UEN393224 UOH393224:UOJ393224 UYD393224:UYF393224 VHZ393224:VIB393224 VRV393224:VRX393224 WBR393224:WBT393224 WLN393224:WLP393224 WVJ393224:WVL393224 IX458760:IZ458760 ST458760:SV458760 ACP458760:ACR458760 AML458760:AMN458760 AWH458760:AWJ458760 BGD458760:BGF458760 BPZ458760:BQB458760 BZV458760:BZX458760 CJR458760:CJT458760 CTN458760:CTP458760 DDJ458760:DDL458760 DNF458760:DNH458760 DXB458760:DXD458760 EGX458760:EGZ458760 EQT458760:EQV458760 FAP458760:FAR458760 FKL458760:FKN458760 FUH458760:FUJ458760 GED458760:GEF458760 GNZ458760:GOB458760 GXV458760:GXX458760 HHR458760:HHT458760 HRN458760:HRP458760 IBJ458760:IBL458760 ILF458760:ILH458760 IVB458760:IVD458760 JEX458760:JEZ458760 JOT458760:JOV458760 JYP458760:JYR458760 KIL458760:KIN458760 KSH458760:KSJ458760 LCD458760:LCF458760 LLZ458760:LMB458760 LVV458760:LVX458760 MFR458760:MFT458760 MPN458760:MPP458760 MZJ458760:MZL458760 NJF458760:NJH458760 NTB458760:NTD458760 OCX458760:OCZ458760 OMT458760:OMV458760 OWP458760:OWR458760 PGL458760:PGN458760 PQH458760:PQJ458760 QAD458760:QAF458760 QJZ458760:QKB458760 QTV458760:QTX458760 RDR458760:RDT458760 RNN458760:RNP458760 RXJ458760:RXL458760 SHF458760:SHH458760 SRB458760:SRD458760 TAX458760:TAZ458760 TKT458760:TKV458760 TUP458760:TUR458760 UEL458760:UEN458760 UOH458760:UOJ458760 UYD458760:UYF458760 VHZ458760:VIB458760 VRV458760:VRX458760 WBR458760:WBT458760 WLN458760:WLP458760 WVJ458760:WVL458760 IX524296:IZ524296 ST524296:SV524296 ACP524296:ACR524296 AML524296:AMN524296 AWH524296:AWJ524296 BGD524296:BGF524296 BPZ524296:BQB524296 BZV524296:BZX524296 CJR524296:CJT524296 CTN524296:CTP524296 DDJ524296:DDL524296 DNF524296:DNH524296 DXB524296:DXD524296 EGX524296:EGZ524296 EQT524296:EQV524296 FAP524296:FAR524296 FKL524296:FKN524296 FUH524296:FUJ524296 GED524296:GEF524296 GNZ524296:GOB524296 GXV524296:GXX524296 HHR524296:HHT524296 HRN524296:HRP524296 IBJ524296:IBL524296 ILF524296:ILH524296 IVB524296:IVD524296 JEX524296:JEZ524296 JOT524296:JOV524296 JYP524296:JYR524296 KIL524296:KIN524296 KSH524296:KSJ524296 LCD524296:LCF524296 LLZ524296:LMB524296 LVV524296:LVX524296 MFR524296:MFT524296 MPN524296:MPP524296 MZJ524296:MZL524296 NJF524296:NJH524296 NTB524296:NTD524296 OCX524296:OCZ524296 OMT524296:OMV524296 OWP524296:OWR524296 PGL524296:PGN524296 PQH524296:PQJ524296 QAD524296:QAF524296 QJZ524296:QKB524296 QTV524296:QTX524296 RDR524296:RDT524296 RNN524296:RNP524296 RXJ524296:RXL524296 SHF524296:SHH524296 SRB524296:SRD524296 TAX524296:TAZ524296 TKT524296:TKV524296 TUP524296:TUR524296 UEL524296:UEN524296 UOH524296:UOJ524296 UYD524296:UYF524296 VHZ524296:VIB524296 VRV524296:VRX524296 WBR524296:WBT524296 WLN524296:WLP524296 WVJ524296:WVL524296 IX589832:IZ589832 ST589832:SV589832 ACP589832:ACR589832 AML589832:AMN589832 AWH589832:AWJ589832 BGD589832:BGF589832 BPZ589832:BQB589832 BZV589832:BZX589832 CJR589832:CJT589832 CTN589832:CTP589832 DDJ589832:DDL589832 DNF589832:DNH589832 DXB589832:DXD589832 EGX589832:EGZ589832 EQT589832:EQV589832 FAP589832:FAR589832 FKL589832:FKN589832 FUH589832:FUJ589832 GED589832:GEF589832 GNZ589832:GOB589832 GXV589832:GXX589832 HHR589832:HHT589832 HRN589832:HRP589832 IBJ589832:IBL589832 ILF589832:ILH589832 IVB589832:IVD589832 JEX589832:JEZ589832 JOT589832:JOV589832 JYP589832:JYR589832 KIL589832:KIN589832 KSH589832:KSJ589832 LCD589832:LCF589832 LLZ589832:LMB589832 LVV589832:LVX589832 MFR589832:MFT589832 MPN589832:MPP589832 MZJ589832:MZL589832 NJF589832:NJH589832 NTB589832:NTD589832 OCX589832:OCZ589832 OMT589832:OMV589832 OWP589832:OWR589832 PGL589832:PGN589832 PQH589832:PQJ589832 QAD589832:QAF589832 QJZ589832:QKB589832 QTV589832:QTX589832 RDR589832:RDT589832 RNN589832:RNP589832 RXJ589832:RXL589832 SHF589832:SHH589832 SRB589832:SRD589832 TAX589832:TAZ589832 TKT589832:TKV589832 TUP589832:TUR589832 UEL589832:UEN589832 UOH589832:UOJ589832 UYD589832:UYF589832 VHZ589832:VIB589832 VRV589832:VRX589832 WBR589832:WBT589832 WLN589832:WLP589832 WVJ589832:WVL589832 IX655368:IZ655368 ST655368:SV655368 ACP655368:ACR655368 AML655368:AMN655368 AWH655368:AWJ655368 BGD655368:BGF655368 BPZ655368:BQB655368 BZV655368:BZX655368 CJR655368:CJT655368 CTN655368:CTP655368 DDJ655368:DDL655368 DNF655368:DNH655368 DXB655368:DXD655368 EGX655368:EGZ655368 EQT655368:EQV655368 FAP655368:FAR655368 FKL655368:FKN655368 FUH655368:FUJ655368 GED655368:GEF655368 GNZ655368:GOB655368 GXV655368:GXX655368 HHR655368:HHT655368 HRN655368:HRP655368 IBJ655368:IBL655368 ILF655368:ILH655368 IVB655368:IVD655368 JEX655368:JEZ655368 JOT655368:JOV655368 JYP655368:JYR655368 KIL655368:KIN655368 KSH655368:KSJ655368 LCD655368:LCF655368 LLZ655368:LMB655368 LVV655368:LVX655368 MFR655368:MFT655368 MPN655368:MPP655368 MZJ655368:MZL655368 NJF655368:NJH655368 NTB655368:NTD655368 OCX655368:OCZ655368 OMT655368:OMV655368 OWP655368:OWR655368 PGL655368:PGN655368 PQH655368:PQJ655368 QAD655368:QAF655368 QJZ655368:QKB655368 QTV655368:QTX655368 RDR655368:RDT655368 RNN655368:RNP655368 RXJ655368:RXL655368 SHF655368:SHH655368 SRB655368:SRD655368 TAX655368:TAZ655368 TKT655368:TKV655368 TUP655368:TUR655368 UEL655368:UEN655368 UOH655368:UOJ655368 UYD655368:UYF655368 VHZ655368:VIB655368 VRV655368:VRX655368 WBR655368:WBT655368 WLN655368:WLP655368 WVJ655368:WVL655368 IX720904:IZ720904 ST720904:SV720904 ACP720904:ACR720904 AML720904:AMN720904 AWH720904:AWJ720904 BGD720904:BGF720904 BPZ720904:BQB720904 BZV720904:BZX720904 CJR720904:CJT720904 CTN720904:CTP720904 DDJ720904:DDL720904 DNF720904:DNH720904 DXB720904:DXD720904 EGX720904:EGZ720904 EQT720904:EQV720904 FAP720904:FAR720904 FKL720904:FKN720904 FUH720904:FUJ720904 GED720904:GEF720904 GNZ720904:GOB720904 GXV720904:GXX720904 HHR720904:HHT720904 HRN720904:HRP720904 IBJ720904:IBL720904 ILF720904:ILH720904 IVB720904:IVD720904 JEX720904:JEZ720904 JOT720904:JOV720904 JYP720904:JYR720904 KIL720904:KIN720904 KSH720904:KSJ720904 LCD720904:LCF720904 LLZ720904:LMB720904 LVV720904:LVX720904 MFR720904:MFT720904 MPN720904:MPP720904 MZJ720904:MZL720904 NJF720904:NJH720904 NTB720904:NTD720904 OCX720904:OCZ720904 OMT720904:OMV720904 OWP720904:OWR720904 PGL720904:PGN720904 PQH720904:PQJ720904 QAD720904:QAF720904 QJZ720904:QKB720904 QTV720904:QTX720904 RDR720904:RDT720904 RNN720904:RNP720904 RXJ720904:RXL720904 SHF720904:SHH720904 SRB720904:SRD720904 TAX720904:TAZ720904 TKT720904:TKV720904 TUP720904:TUR720904 UEL720904:UEN720904 UOH720904:UOJ720904 UYD720904:UYF720904 VHZ720904:VIB720904 VRV720904:VRX720904 WBR720904:WBT720904 WLN720904:WLP720904 WVJ720904:WVL720904 IX786440:IZ786440 ST786440:SV786440 ACP786440:ACR786440 AML786440:AMN786440 AWH786440:AWJ786440 BGD786440:BGF786440 BPZ786440:BQB786440 BZV786440:BZX786440 CJR786440:CJT786440 CTN786440:CTP786440 DDJ786440:DDL786440 DNF786440:DNH786440 DXB786440:DXD786440 EGX786440:EGZ786440 EQT786440:EQV786440 FAP786440:FAR786440 FKL786440:FKN786440 FUH786440:FUJ786440 GED786440:GEF786440 GNZ786440:GOB786440 GXV786440:GXX786440 HHR786440:HHT786440 HRN786440:HRP786440 IBJ786440:IBL786440 ILF786440:ILH786440 IVB786440:IVD786440 JEX786440:JEZ786440 JOT786440:JOV786440 JYP786440:JYR786440 KIL786440:KIN786440 KSH786440:KSJ786440 LCD786440:LCF786440 LLZ786440:LMB786440 LVV786440:LVX786440 MFR786440:MFT786440 MPN786440:MPP786440 MZJ786440:MZL786440 NJF786440:NJH786440 NTB786440:NTD786440 OCX786440:OCZ786440 OMT786440:OMV786440 OWP786440:OWR786440 PGL786440:PGN786440 PQH786440:PQJ786440 QAD786440:QAF786440 QJZ786440:QKB786440 QTV786440:QTX786440 RDR786440:RDT786440 RNN786440:RNP786440 RXJ786440:RXL786440 SHF786440:SHH786440 SRB786440:SRD786440 TAX786440:TAZ786440 TKT786440:TKV786440 TUP786440:TUR786440 UEL786440:UEN786440 UOH786440:UOJ786440 UYD786440:UYF786440 VHZ786440:VIB786440 VRV786440:VRX786440 WBR786440:WBT786440 WLN786440:WLP786440 WVJ786440:WVL786440 IX851976:IZ851976 ST851976:SV851976 ACP851976:ACR851976 AML851976:AMN851976 AWH851976:AWJ851976 BGD851976:BGF851976 BPZ851976:BQB851976 BZV851976:BZX851976 CJR851976:CJT851976 CTN851976:CTP851976 DDJ851976:DDL851976 DNF851976:DNH851976 DXB851976:DXD851976 EGX851976:EGZ851976 EQT851976:EQV851976 FAP851976:FAR851976 FKL851976:FKN851976 FUH851976:FUJ851976 GED851976:GEF851976 GNZ851976:GOB851976 GXV851976:GXX851976 HHR851976:HHT851976 HRN851976:HRP851976 IBJ851976:IBL851976 ILF851976:ILH851976 IVB851976:IVD851976 JEX851976:JEZ851976 JOT851976:JOV851976 JYP851976:JYR851976 KIL851976:KIN851976 KSH851976:KSJ851976 LCD851976:LCF851976 LLZ851976:LMB851976 LVV851976:LVX851976 MFR851976:MFT851976 MPN851976:MPP851976 MZJ851976:MZL851976 NJF851976:NJH851976 NTB851976:NTD851976 OCX851976:OCZ851976 OMT851976:OMV851976 OWP851976:OWR851976 PGL851976:PGN851976 PQH851976:PQJ851976 QAD851976:QAF851976 QJZ851976:QKB851976 QTV851976:QTX851976 RDR851976:RDT851976 RNN851976:RNP851976 RXJ851976:RXL851976 SHF851976:SHH851976 SRB851976:SRD851976 TAX851976:TAZ851976 TKT851976:TKV851976 TUP851976:TUR851976 UEL851976:UEN851976 UOH851976:UOJ851976 UYD851976:UYF851976 VHZ851976:VIB851976 VRV851976:VRX851976 WBR851976:WBT851976 WLN851976:WLP851976 WVJ851976:WVL851976 IX917512:IZ917512 ST917512:SV917512 ACP917512:ACR917512 AML917512:AMN917512 AWH917512:AWJ917512 BGD917512:BGF917512 BPZ917512:BQB917512 BZV917512:BZX917512 CJR917512:CJT917512 CTN917512:CTP917512 DDJ917512:DDL917512 DNF917512:DNH917512 DXB917512:DXD917512 EGX917512:EGZ917512 EQT917512:EQV917512 FAP917512:FAR917512 FKL917512:FKN917512 FUH917512:FUJ917512 GED917512:GEF917512 GNZ917512:GOB917512 GXV917512:GXX917512 HHR917512:HHT917512 HRN917512:HRP917512 IBJ917512:IBL917512 ILF917512:ILH917512 IVB917512:IVD917512 JEX917512:JEZ917512 JOT917512:JOV917512 JYP917512:JYR917512 KIL917512:KIN917512 KSH917512:KSJ917512 LCD917512:LCF917512 LLZ917512:LMB917512 LVV917512:LVX917512 MFR917512:MFT917512 MPN917512:MPP917512 MZJ917512:MZL917512 NJF917512:NJH917512 NTB917512:NTD917512 OCX917512:OCZ917512 OMT917512:OMV917512 OWP917512:OWR917512 PGL917512:PGN917512 PQH917512:PQJ917512 QAD917512:QAF917512 QJZ917512:QKB917512 QTV917512:QTX917512 RDR917512:RDT917512 RNN917512:RNP917512 RXJ917512:RXL917512 SHF917512:SHH917512 SRB917512:SRD917512 TAX917512:TAZ917512 TKT917512:TKV917512 TUP917512:TUR917512 UEL917512:UEN917512 UOH917512:UOJ917512 UYD917512:UYF917512 VHZ917512:VIB917512 VRV917512:VRX917512 WBR917512:WBT917512 WLN917512:WLP917512 WVJ917512:WVL917512 IX983048:IZ983048 ST983048:SV983048 ACP983048:ACR983048 AML983048:AMN983048 AWH983048:AWJ983048 BGD983048:BGF983048 BPZ983048:BQB983048 BZV983048:BZX983048 CJR983048:CJT983048 CTN983048:CTP983048 DDJ983048:DDL983048 DNF983048:DNH983048 DXB983048:DXD983048 EGX983048:EGZ983048 EQT983048:EQV983048 FAP983048:FAR983048 FKL983048:FKN983048 FUH983048:FUJ983048 GED983048:GEF983048 GNZ983048:GOB983048 GXV983048:GXX983048 HHR983048:HHT983048 HRN983048:HRP983048 IBJ983048:IBL983048 ILF983048:ILH983048 IVB983048:IVD983048 JEX983048:JEZ983048 JOT983048:JOV983048 JYP983048:JYR983048 KIL983048:KIN983048 KSH983048:KSJ983048 LCD983048:LCF983048 LLZ983048:LMB983048 LVV983048:LVX983048 MFR983048:MFT983048 MPN983048:MPP983048 MZJ983048:MZL983048 NJF983048:NJH983048 NTB983048:NTD983048 OCX983048:OCZ983048 OMT983048:OMV983048 OWP983048:OWR983048 PGL983048:PGN983048 PQH983048:PQJ983048 QAD983048:QAF983048 QJZ983048:QKB983048 QTV983048:QTX983048 RDR983048:RDT983048 RNN983048:RNP983048 RXJ983048:RXL983048 SHF983048:SHH983048 SRB983048:SRD983048 TAX983048:TAZ983048 TKT983048:TKV983048 TUP983048:TUR983048 UEL983048:UEN983048 UOH983048:UOJ983048 UYD983048:UYF983048 VHZ983048:VIB983048 VRV983048:VRX983048 WBR983048:WBT983048 WLN983048:WLP983048 C983060:D983060 C917524:D917524 C851988:D851988 C786452:D786452 C720916:D720916 C655380:D655380 C589844:D589844 C524308:D524308 C458772:D458772 C393236:D393236 C327700:D327700 C262164:D262164 C196628:D196628 C131092:D131092 C65556:D65556" xr:uid="{00000000-0002-0000-0100-000002000000}"/>
    <dataValidation allowBlank="1" showInputMessage="1" showErrorMessage="1" prompt="Vpišite vredbnost brez davka na dodano vrednost (DDV) oziroma davka na promet nepremičnin (DPN)." sqref="D27:D33 IZ12:IZ19 SV12:SV19 ACR12:ACR19 AMN12:AMN19 AWJ12:AWJ19 BGF12:BGF19 BQB12:BQB19 BZX12:BZX19 CJT12:CJT19 CTP12:CTP19 DDL12:DDL19 DNH12:DNH19 DXD12:DXD19 EGZ12:EGZ19 EQV12:EQV19 FAR12:FAR19 FKN12:FKN19 FUJ12:FUJ19 GEF12:GEF19 GOB12:GOB19 GXX12:GXX19 HHT12:HHT19 HRP12:HRP19 IBL12:IBL19 ILH12:ILH19 IVD12:IVD19 JEZ12:JEZ19 JOV12:JOV19 JYR12:JYR19 KIN12:KIN19 KSJ12:KSJ19 LCF12:LCF19 LMB12:LMB19 LVX12:LVX19 MFT12:MFT19 MPP12:MPP19 MZL12:MZL19 NJH12:NJH19 NTD12:NTD19 OCZ12:OCZ19 OMV12:OMV19 OWR12:OWR19 PGN12:PGN19 PQJ12:PQJ19 QAF12:QAF19 QKB12:QKB19 QTX12:QTX19 RDT12:RDT19 RNP12:RNP19 RXL12:RXL19 SHH12:SHH19 SRD12:SRD19 TAZ12:TAZ19 TKV12:TKV19 TUR12:TUR19 UEN12:UEN19 UOJ12:UOJ19 UYF12:UYF19 VIB12:VIB19 VRX12:VRX19 WBT12:WBT19 WLP12:WLP19 WVL12:WVL19 E65560:E65567 JA65548:JA65555 SW65548:SW65555 ACS65548:ACS65555 AMO65548:AMO65555 AWK65548:AWK65555 BGG65548:BGG65555 BQC65548:BQC65555 BZY65548:BZY65555 CJU65548:CJU65555 CTQ65548:CTQ65555 DDM65548:DDM65555 DNI65548:DNI65555 DXE65548:DXE65555 EHA65548:EHA65555 EQW65548:EQW65555 FAS65548:FAS65555 FKO65548:FKO65555 FUK65548:FUK65555 GEG65548:GEG65555 GOC65548:GOC65555 GXY65548:GXY65555 HHU65548:HHU65555 HRQ65548:HRQ65555 IBM65548:IBM65555 ILI65548:ILI65555 IVE65548:IVE65555 JFA65548:JFA65555 JOW65548:JOW65555 JYS65548:JYS65555 KIO65548:KIO65555 KSK65548:KSK65555 LCG65548:LCG65555 LMC65548:LMC65555 LVY65548:LVY65555 MFU65548:MFU65555 MPQ65548:MPQ65555 MZM65548:MZM65555 NJI65548:NJI65555 NTE65548:NTE65555 ODA65548:ODA65555 OMW65548:OMW65555 OWS65548:OWS65555 PGO65548:PGO65555 PQK65548:PQK65555 QAG65548:QAG65555 QKC65548:QKC65555 QTY65548:QTY65555 RDU65548:RDU65555 RNQ65548:RNQ65555 RXM65548:RXM65555 SHI65548:SHI65555 SRE65548:SRE65555 TBA65548:TBA65555 TKW65548:TKW65555 TUS65548:TUS65555 UEO65548:UEO65555 UOK65548:UOK65555 UYG65548:UYG65555 VIC65548:VIC65555 VRY65548:VRY65555 WBU65548:WBU65555 WLQ65548:WLQ65555 WVM65548:WVM65555 E131096:E131103 JA131084:JA131091 SW131084:SW131091 ACS131084:ACS131091 AMO131084:AMO131091 AWK131084:AWK131091 BGG131084:BGG131091 BQC131084:BQC131091 BZY131084:BZY131091 CJU131084:CJU131091 CTQ131084:CTQ131091 DDM131084:DDM131091 DNI131084:DNI131091 DXE131084:DXE131091 EHA131084:EHA131091 EQW131084:EQW131091 FAS131084:FAS131091 FKO131084:FKO131091 FUK131084:FUK131091 GEG131084:GEG131091 GOC131084:GOC131091 GXY131084:GXY131091 HHU131084:HHU131091 HRQ131084:HRQ131091 IBM131084:IBM131091 ILI131084:ILI131091 IVE131084:IVE131091 JFA131084:JFA131091 JOW131084:JOW131091 JYS131084:JYS131091 KIO131084:KIO131091 KSK131084:KSK131091 LCG131084:LCG131091 LMC131084:LMC131091 LVY131084:LVY131091 MFU131084:MFU131091 MPQ131084:MPQ131091 MZM131084:MZM131091 NJI131084:NJI131091 NTE131084:NTE131091 ODA131084:ODA131091 OMW131084:OMW131091 OWS131084:OWS131091 PGO131084:PGO131091 PQK131084:PQK131091 QAG131084:QAG131091 QKC131084:QKC131091 QTY131084:QTY131091 RDU131084:RDU131091 RNQ131084:RNQ131091 RXM131084:RXM131091 SHI131084:SHI131091 SRE131084:SRE131091 TBA131084:TBA131091 TKW131084:TKW131091 TUS131084:TUS131091 UEO131084:UEO131091 UOK131084:UOK131091 UYG131084:UYG131091 VIC131084:VIC131091 VRY131084:VRY131091 WBU131084:WBU131091 WLQ131084:WLQ131091 WVM131084:WVM131091 E196632:E196639 JA196620:JA196627 SW196620:SW196627 ACS196620:ACS196627 AMO196620:AMO196627 AWK196620:AWK196627 BGG196620:BGG196627 BQC196620:BQC196627 BZY196620:BZY196627 CJU196620:CJU196627 CTQ196620:CTQ196627 DDM196620:DDM196627 DNI196620:DNI196627 DXE196620:DXE196627 EHA196620:EHA196627 EQW196620:EQW196627 FAS196620:FAS196627 FKO196620:FKO196627 FUK196620:FUK196627 GEG196620:GEG196627 GOC196620:GOC196627 GXY196620:GXY196627 HHU196620:HHU196627 HRQ196620:HRQ196627 IBM196620:IBM196627 ILI196620:ILI196627 IVE196620:IVE196627 JFA196620:JFA196627 JOW196620:JOW196627 JYS196620:JYS196627 KIO196620:KIO196627 KSK196620:KSK196627 LCG196620:LCG196627 LMC196620:LMC196627 LVY196620:LVY196627 MFU196620:MFU196627 MPQ196620:MPQ196627 MZM196620:MZM196627 NJI196620:NJI196627 NTE196620:NTE196627 ODA196620:ODA196627 OMW196620:OMW196627 OWS196620:OWS196627 PGO196620:PGO196627 PQK196620:PQK196627 QAG196620:QAG196627 QKC196620:QKC196627 QTY196620:QTY196627 RDU196620:RDU196627 RNQ196620:RNQ196627 RXM196620:RXM196627 SHI196620:SHI196627 SRE196620:SRE196627 TBA196620:TBA196627 TKW196620:TKW196627 TUS196620:TUS196627 UEO196620:UEO196627 UOK196620:UOK196627 UYG196620:UYG196627 VIC196620:VIC196627 VRY196620:VRY196627 WBU196620:WBU196627 WLQ196620:WLQ196627 WVM196620:WVM196627 E262168:E262175 JA262156:JA262163 SW262156:SW262163 ACS262156:ACS262163 AMO262156:AMO262163 AWK262156:AWK262163 BGG262156:BGG262163 BQC262156:BQC262163 BZY262156:BZY262163 CJU262156:CJU262163 CTQ262156:CTQ262163 DDM262156:DDM262163 DNI262156:DNI262163 DXE262156:DXE262163 EHA262156:EHA262163 EQW262156:EQW262163 FAS262156:FAS262163 FKO262156:FKO262163 FUK262156:FUK262163 GEG262156:GEG262163 GOC262156:GOC262163 GXY262156:GXY262163 HHU262156:HHU262163 HRQ262156:HRQ262163 IBM262156:IBM262163 ILI262156:ILI262163 IVE262156:IVE262163 JFA262156:JFA262163 JOW262156:JOW262163 JYS262156:JYS262163 KIO262156:KIO262163 KSK262156:KSK262163 LCG262156:LCG262163 LMC262156:LMC262163 LVY262156:LVY262163 MFU262156:MFU262163 MPQ262156:MPQ262163 MZM262156:MZM262163 NJI262156:NJI262163 NTE262156:NTE262163 ODA262156:ODA262163 OMW262156:OMW262163 OWS262156:OWS262163 PGO262156:PGO262163 PQK262156:PQK262163 QAG262156:QAG262163 QKC262156:QKC262163 QTY262156:QTY262163 RDU262156:RDU262163 RNQ262156:RNQ262163 RXM262156:RXM262163 SHI262156:SHI262163 SRE262156:SRE262163 TBA262156:TBA262163 TKW262156:TKW262163 TUS262156:TUS262163 UEO262156:UEO262163 UOK262156:UOK262163 UYG262156:UYG262163 VIC262156:VIC262163 VRY262156:VRY262163 WBU262156:WBU262163 WLQ262156:WLQ262163 WVM262156:WVM262163 E327704:E327711 JA327692:JA327699 SW327692:SW327699 ACS327692:ACS327699 AMO327692:AMO327699 AWK327692:AWK327699 BGG327692:BGG327699 BQC327692:BQC327699 BZY327692:BZY327699 CJU327692:CJU327699 CTQ327692:CTQ327699 DDM327692:DDM327699 DNI327692:DNI327699 DXE327692:DXE327699 EHA327692:EHA327699 EQW327692:EQW327699 FAS327692:FAS327699 FKO327692:FKO327699 FUK327692:FUK327699 GEG327692:GEG327699 GOC327692:GOC327699 GXY327692:GXY327699 HHU327692:HHU327699 HRQ327692:HRQ327699 IBM327692:IBM327699 ILI327692:ILI327699 IVE327692:IVE327699 JFA327692:JFA327699 JOW327692:JOW327699 JYS327692:JYS327699 KIO327692:KIO327699 KSK327692:KSK327699 LCG327692:LCG327699 LMC327692:LMC327699 LVY327692:LVY327699 MFU327692:MFU327699 MPQ327692:MPQ327699 MZM327692:MZM327699 NJI327692:NJI327699 NTE327692:NTE327699 ODA327692:ODA327699 OMW327692:OMW327699 OWS327692:OWS327699 PGO327692:PGO327699 PQK327692:PQK327699 QAG327692:QAG327699 QKC327692:QKC327699 QTY327692:QTY327699 RDU327692:RDU327699 RNQ327692:RNQ327699 RXM327692:RXM327699 SHI327692:SHI327699 SRE327692:SRE327699 TBA327692:TBA327699 TKW327692:TKW327699 TUS327692:TUS327699 UEO327692:UEO327699 UOK327692:UOK327699 UYG327692:UYG327699 VIC327692:VIC327699 VRY327692:VRY327699 WBU327692:WBU327699 WLQ327692:WLQ327699 WVM327692:WVM327699 E393240:E393247 JA393228:JA393235 SW393228:SW393235 ACS393228:ACS393235 AMO393228:AMO393235 AWK393228:AWK393235 BGG393228:BGG393235 BQC393228:BQC393235 BZY393228:BZY393235 CJU393228:CJU393235 CTQ393228:CTQ393235 DDM393228:DDM393235 DNI393228:DNI393235 DXE393228:DXE393235 EHA393228:EHA393235 EQW393228:EQW393235 FAS393228:FAS393235 FKO393228:FKO393235 FUK393228:FUK393235 GEG393228:GEG393235 GOC393228:GOC393235 GXY393228:GXY393235 HHU393228:HHU393235 HRQ393228:HRQ393235 IBM393228:IBM393235 ILI393228:ILI393235 IVE393228:IVE393235 JFA393228:JFA393235 JOW393228:JOW393235 JYS393228:JYS393235 KIO393228:KIO393235 KSK393228:KSK393235 LCG393228:LCG393235 LMC393228:LMC393235 LVY393228:LVY393235 MFU393228:MFU393235 MPQ393228:MPQ393235 MZM393228:MZM393235 NJI393228:NJI393235 NTE393228:NTE393235 ODA393228:ODA393235 OMW393228:OMW393235 OWS393228:OWS393235 PGO393228:PGO393235 PQK393228:PQK393235 QAG393228:QAG393235 QKC393228:QKC393235 QTY393228:QTY393235 RDU393228:RDU393235 RNQ393228:RNQ393235 RXM393228:RXM393235 SHI393228:SHI393235 SRE393228:SRE393235 TBA393228:TBA393235 TKW393228:TKW393235 TUS393228:TUS393235 UEO393228:UEO393235 UOK393228:UOK393235 UYG393228:UYG393235 VIC393228:VIC393235 VRY393228:VRY393235 WBU393228:WBU393235 WLQ393228:WLQ393235 WVM393228:WVM393235 E458776:E458783 JA458764:JA458771 SW458764:SW458771 ACS458764:ACS458771 AMO458764:AMO458771 AWK458764:AWK458771 BGG458764:BGG458771 BQC458764:BQC458771 BZY458764:BZY458771 CJU458764:CJU458771 CTQ458764:CTQ458771 DDM458764:DDM458771 DNI458764:DNI458771 DXE458764:DXE458771 EHA458764:EHA458771 EQW458764:EQW458771 FAS458764:FAS458771 FKO458764:FKO458771 FUK458764:FUK458771 GEG458764:GEG458771 GOC458764:GOC458771 GXY458764:GXY458771 HHU458764:HHU458771 HRQ458764:HRQ458771 IBM458764:IBM458771 ILI458764:ILI458771 IVE458764:IVE458771 JFA458764:JFA458771 JOW458764:JOW458771 JYS458764:JYS458771 KIO458764:KIO458771 KSK458764:KSK458771 LCG458764:LCG458771 LMC458764:LMC458771 LVY458764:LVY458771 MFU458764:MFU458771 MPQ458764:MPQ458771 MZM458764:MZM458771 NJI458764:NJI458771 NTE458764:NTE458771 ODA458764:ODA458771 OMW458764:OMW458771 OWS458764:OWS458771 PGO458764:PGO458771 PQK458764:PQK458771 QAG458764:QAG458771 QKC458764:QKC458771 QTY458764:QTY458771 RDU458764:RDU458771 RNQ458764:RNQ458771 RXM458764:RXM458771 SHI458764:SHI458771 SRE458764:SRE458771 TBA458764:TBA458771 TKW458764:TKW458771 TUS458764:TUS458771 UEO458764:UEO458771 UOK458764:UOK458771 UYG458764:UYG458771 VIC458764:VIC458771 VRY458764:VRY458771 WBU458764:WBU458771 WLQ458764:WLQ458771 WVM458764:WVM458771 E524312:E524319 JA524300:JA524307 SW524300:SW524307 ACS524300:ACS524307 AMO524300:AMO524307 AWK524300:AWK524307 BGG524300:BGG524307 BQC524300:BQC524307 BZY524300:BZY524307 CJU524300:CJU524307 CTQ524300:CTQ524307 DDM524300:DDM524307 DNI524300:DNI524307 DXE524300:DXE524307 EHA524300:EHA524307 EQW524300:EQW524307 FAS524300:FAS524307 FKO524300:FKO524307 FUK524300:FUK524307 GEG524300:GEG524307 GOC524300:GOC524307 GXY524300:GXY524307 HHU524300:HHU524307 HRQ524300:HRQ524307 IBM524300:IBM524307 ILI524300:ILI524307 IVE524300:IVE524307 JFA524300:JFA524307 JOW524300:JOW524307 JYS524300:JYS524307 KIO524300:KIO524307 KSK524300:KSK524307 LCG524300:LCG524307 LMC524300:LMC524307 LVY524300:LVY524307 MFU524300:MFU524307 MPQ524300:MPQ524307 MZM524300:MZM524307 NJI524300:NJI524307 NTE524300:NTE524307 ODA524300:ODA524307 OMW524300:OMW524307 OWS524300:OWS524307 PGO524300:PGO524307 PQK524300:PQK524307 QAG524300:QAG524307 QKC524300:QKC524307 QTY524300:QTY524307 RDU524300:RDU524307 RNQ524300:RNQ524307 RXM524300:RXM524307 SHI524300:SHI524307 SRE524300:SRE524307 TBA524300:TBA524307 TKW524300:TKW524307 TUS524300:TUS524307 UEO524300:UEO524307 UOK524300:UOK524307 UYG524300:UYG524307 VIC524300:VIC524307 VRY524300:VRY524307 WBU524300:WBU524307 WLQ524300:WLQ524307 WVM524300:WVM524307 E589848:E589855 JA589836:JA589843 SW589836:SW589843 ACS589836:ACS589843 AMO589836:AMO589843 AWK589836:AWK589843 BGG589836:BGG589843 BQC589836:BQC589843 BZY589836:BZY589843 CJU589836:CJU589843 CTQ589836:CTQ589843 DDM589836:DDM589843 DNI589836:DNI589843 DXE589836:DXE589843 EHA589836:EHA589843 EQW589836:EQW589843 FAS589836:FAS589843 FKO589836:FKO589843 FUK589836:FUK589843 GEG589836:GEG589843 GOC589836:GOC589843 GXY589836:GXY589843 HHU589836:HHU589843 HRQ589836:HRQ589843 IBM589836:IBM589843 ILI589836:ILI589843 IVE589836:IVE589843 JFA589836:JFA589843 JOW589836:JOW589843 JYS589836:JYS589843 KIO589836:KIO589843 KSK589836:KSK589843 LCG589836:LCG589843 LMC589836:LMC589843 LVY589836:LVY589843 MFU589836:MFU589843 MPQ589836:MPQ589843 MZM589836:MZM589843 NJI589836:NJI589843 NTE589836:NTE589843 ODA589836:ODA589843 OMW589836:OMW589843 OWS589836:OWS589843 PGO589836:PGO589843 PQK589836:PQK589843 QAG589836:QAG589843 QKC589836:QKC589843 QTY589836:QTY589843 RDU589836:RDU589843 RNQ589836:RNQ589843 RXM589836:RXM589843 SHI589836:SHI589843 SRE589836:SRE589843 TBA589836:TBA589843 TKW589836:TKW589843 TUS589836:TUS589843 UEO589836:UEO589843 UOK589836:UOK589843 UYG589836:UYG589843 VIC589836:VIC589843 VRY589836:VRY589843 WBU589836:WBU589843 WLQ589836:WLQ589843 WVM589836:WVM589843 E655384:E655391 JA655372:JA655379 SW655372:SW655379 ACS655372:ACS655379 AMO655372:AMO655379 AWK655372:AWK655379 BGG655372:BGG655379 BQC655372:BQC655379 BZY655372:BZY655379 CJU655372:CJU655379 CTQ655372:CTQ655379 DDM655372:DDM655379 DNI655372:DNI655379 DXE655372:DXE655379 EHA655372:EHA655379 EQW655372:EQW655379 FAS655372:FAS655379 FKO655372:FKO655379 FUK655372:FUK655379 GEG655372:GEG655379 GOC655372:GOC655379 GXY655372:GXY655379 HHU655372:HHU655379 HRQ655372:HRQ655379 IBM655372:IBM655379 ILI655372:ILI655379 IVE655372:IVE655379 JFA655372:JFA655379 JOW655372:JOW655379 JYS655372:JYS655379 KIO655372:KIO655379 KSK655372:KSK655379 LCG655372:LCG655379 LMC655372:LMC655379 LVY655372:LVY655379 MFU655372:MFU655379 MPQ655372:MPQ655379 MZM655372:MZM655379 NJI655372:NJI655379 NTE655372:NTE655379 ODA655372:ODA655379 OMW655372:OMW655379 OWS655372:OWS655379 PGO655372:PGO655379 PQK655372:PQK655379 QAG655372:QAG655379 QKC655372:QKC655379 QTY655372:QTY655379 RDU655372:RDU655379 RNQ655372:RNQ655379 RXM655372:RXM655379 SHI655372:SHI655379 SRE655372:SRE655379 TBA655372:TBA655379 TKW655372:TKW655379 TUS655372:TUS655379 UEO655372:UEO655379 UOK655372:UOK655379 UYG655372:UYG655379 VIC655372:VIC655379 VRY655372:VRY655379 WBU655372:WBU655379 WLQ655372:WLQ655379 WVM655372:WVM655379 E720920:E720927 JA720908:JA720915 SW720908:SW720915 ACS720908:ACS720915 AMO720908:AMO720915 AWK720908:AWK720915 BGG720908:BGG720915 BQC720908:BQC720915 BZY720908:BZY720915 CJU720908:CJU720915 CTQ720908:CTQ720915 DDM720908:DDM720915 DNI720908:DNI720915 DXE720908:DXE720915 EHA720908:EHA720915 EQW720908:EQW720915 FAS720908:FAS720915 FKO720908:FKO720915 FUK720908:FUK720915 GEG720908:GEG720915 GOC720908:GOC720915 GXY720908:GXY720915 HHU720908:HHU720915 HRQ720908:HRQ720915 IBM720908:IBM720915 ILI720908:ILI720915 IVE720908:IVE720915 JFA720908:JFA720915 JOW720908:JOW720915 JYS720908:JYS720915 KIO720908:KIO720915 KSK720908:KSK720915 LCG720908:LCG720915 LMC720908:LMC720915 LVY720908:LVY720915 MFU720908:MFU720915 MPQ720908:MPQ720915 MZM720908:MZM720915 NJI720908:NJI720915 NTE720908:NTE720915 ODA720908:ODA720915 OMW720908:OMW720915 OWS720908:OWS720915 PGO720908:PGO720915 PQK720908:PQK720915 QAG720908:QAG720915 QKC720908:QKC720915 QTY720908:QTY720915 RDU720908:RDU720915 RNQ720908:RNQ720915 RXM720908:RXM720915 SHI720908:SHI720915 SRE720908:SRE720915 TBA720908:TBA720915 TKW720908:TKW720915 TUS720908:TUS720915 UEO720908:UEO720915 UOK720908:UOK720915 UYG720908:UYG720915 VIC720908:VIC720915 VRY720908:VRY720915 WBU720908:WBU720915 WLQ720908:WLQ720915 WVM720908:WVM720915 E786456:E786463 JA786444:JA786451 SW786444:SW786451 ACS786444:ACS786451 AMO786444:AMO786451 AWK786444:AWK786451 BGG786444:BGG786451 BQC786444:BQC786451 BZY786444:BZY786451 CJU786444:CJU786451 CTQ786444:CTQ786451 DDM786444:DDM786451 DNI786444:DNI786451 DXE786444:DXE786451 EHA786444:EHA786451 EQW786444:EQW786451 FAS786444:FAS786451 FKO786444:FKO786451 FUK786444:FUK786451 GEG786444:GEG786451 GOC786444:GOC786451 GXY786444:GXY786451 HHU786444:HHU786451 HRQ786444:HRQ786451 IBM786444:IBM786451 ILI786444:ILI786451 IVE786444:IVE786451 JFA786444:JFA786451 JOW786444:JOW786451 JYS786444:JYS786451 KIO786444:KIO786451 KSK786444:KSK786451 LCG786444:LCG786451 LMC786444:LMC786451 LVY786444:LVY786451 MFU786444:MFU786451 MPQ786444:MPQ786451 MZM786444:MZM786451 NJI786444:NJI786451 NTE786444:NTE786451 ODA786444:ODA786451 OMW786444:OMW786451 OWS786444:OWS786451 PGO786444:PGO786451 PQK786444:PQK786451 QAG786444:QAG786451 QKC786444:QKC786451 QTY786444:QTY786451 RDU786444:RDU786451 RNQ786444:RNQ786451 RXM786444:RXM786451 SHI786444:SHI786451 SRE786444:SRE786451 TBA786444:TBA786451 TKW786444:TKW786451 TUS786444:TUS786451 UEO786444:UEO786451 UOK786444:UOK786451 UYG786444:UYG786451 VIC786444:VIC786451 VRY786444:VRY786451 WBU786444:WBU786451 WLQ786444:WLQ786451 WVM786444:WVM786451 E851992:E851999 JA851980:JA851987 SW851980:SW851987 ACS851980:ACS851987 AMO851980:AMO851987 AWK851980:AWK851987 BGG851980:BGG851987 BQC851980:BQC851987 BZY851980:BZY851987 CJU851980:CJU851987 CTQ851980:CTQ851987 DDM851980:DDM851987 DNI851980:DNI851987 DXE851980:DXE851987 EHA851980:EHA851987 EQW851980:EQW851987 FAS851980:FAS851987 FKO851980:FKO851987 FUK851980:FUK851987 GEG851980:GEG851987 GOC851980:GOC851987 GXY851980:GXY851987 HHU851980:HHU851987 HRQ851980:HRQ851987 IBM851980:IBM851987 ILI851980:ILI851987 IVE851980:IVE851987 JFA851980:JFA851987 JOW851980:JOW851987 JYS851980:JYS851987 KIO851980:KIO851987 KSK851980:KSK851987 LCG851980:LCG851987 LMC851980:LMC851987 LVY851980:LVY851987 MFU851980:MFU851987 MPQ851980:MPQ851987 MZM851980:MZM851987 NJI851980:NJI851987 NTE851980:NTE851987 ODA851980:ODA851987 OMW851980:OMW851987 OWS851980:OWS851987 PGO851980:PGO851987 PQK851980:PQK851987 QAG851980:QAG851987 QKC851980:QKC851987 QTY851980:QTY851987 RDU851980:RDU851987 RNQ851980:RNQ851987 RXM851980:RXM851987 SHI851980:SHI851987 SRE851980:SRE851987 TBA851980:TBA851987 TKW851980:TKW851987 TUS851980:TUS851987 UEO851980:UEO851987 UOK851980:UOK851987 UYG851980:UYG851987 VIC851980:VIC851987 VRY851980:VRY851987 WBU851980:WBU851987 WLQ851980:WLQ851987 WVM851980:WVM851987 E917528:E917535 JA917516:JA917523 SW917516:SW917523 ACS917516:ACS917523 AMO917516:AMO917523 AWK917516:AWK917523 BGG917516:BGG917523 BQC917516:BQC917523 BZY917516:BZY917523 CJU917516:CJU917523 CTQ917516:CTQ917523 DDM917516:DDM917523 DNI917516:DNI917523 DXE917516:DXE917523 EHA917516:EHA917523 EQW917516:EQW917523 FAS917516:FAS917523 FKO917516:FKO917523 FUK917516:FUK917523 GEG917516:GEG917523 GOC917516:GOC917523 GXY917516:GXY917523 HHU917516:HHU917523 HRQ917516:HRQ917523 IBM917516:IBM917523 ILI917516:ILI917523 IVE917516:IVE917523 JFA917516:JFA917523 JOW917516:JOW917523 JYS917516:JYS917523 KIO917516:KIO917523 KSK917516:KSK917523 LCG917516:LCG917523 LMC917516:LMC917523 LVY917516:LVY917523 MFU917516:MFU917523 MPQ917516:MPQ917523 MZM917516:MZM917523 NJI917516:NJI917523 NTE917516:NTE917523 ODA917516:ODA917523 OMW917516:OMW917523 OWS917516:OWS917523 PGO917516:PGO917523 PQK917516:PQK917523 QAG917516:QAG917523 QKC917516:QKC917523 QTY917516:QTY917523 RDU917516:RDU917523 RNQ917516:RNQ917523 RXM917516:RXM917523 SHI917516:SHI917523 SRE917516:SRE917523 TBA917516:TBA917523 TKW917516:TKW917523 TUS917516:TUS917523 UEO917516:UEO917523 UOK917516:UOK917523 UYG917516:UYG917523 VIC917516:VIC917523 VRY917516:VRY917523 WBU917516:WBU917523 WLQ917516:WLQ917523 WVM917516:WVM917523 E983064:E983071 JA983052:JA983059 SW983052:SW983059 ACS983052:ACS983059 AMO983052:AMO983059 AWK983052:AWK983059 BGG983052:BGG983059 BQC983052:BQC983059 BZY983052:BZY983059 CJU983052:CJU983059 CTQ983052:CTQ983059 DDM983052:DDM983059 DNI983052:DNI983059 DXE983052:DXE983059 EHA983052:EHA983059 EQW983052:EQW983059 FAS983052:FAS983059 FKO983052:FKO983059 FUK983052:FUK983059 GEG983052:GEG983059 GOC983052:GOC983059 GXY983052:GXY983059 HHU983052:HHU983059 HRQ983052:HRQ983059 IBM983052:IBM983059 ILI983052:ILI983059 IVE983052:IVE983059 JFA983052:JFA983059 JOW983052:JOW983059 JYS983052:JYS983059 KIO983052:KIO983059 KSK983052:KSK983059 LCG983052:LCG983059 LMC983052:LMC983059 LVY983052:LVY983059 MFU983052:MFU983059 MPQ983052:MPQ983059 MZM983052:MZM983059 NJI983052:NJI983059 NTE983052:NTE983059 ODA983052:ODA983059 OMW983052:OMW983059 OWS983052:OWS983059 PGO983052:PGO983059 PQK983052:PQK983059 QAG983052:QAG983059 QKC983052:QKC983059 QTY983052:QTY983059 RDU983052:RDU983059 RNQ983052:RNQ983059 RXM983052:RXM983059 SHI983052:SHI983059 SRE983052:SRE983059 TBA983052:TBA983059 TKW983052:TKW983059 TUS983052:TUS983059 UEO983052:UEO983059 UOK983052:UOK983059 UYG983052:UYG983059 VIC983052:VIC983059 VRY983052:VRY983059 WBU983052:WBU983059 WLQ983052:WLQ983059 WVM983052:WVM983059 D40:D47 D13:D19" xr:uid="{00000000-0002-0000-0100-000003000000}"/>
    <dataValidation type="textLength" allowBlank="1" showInputMessage="1" showErrorMessage="1" sqref="WVN983048:WVQ983049 JB9:JE9 SX9:TA9 ACT9:ACW9 AMP9:AMS9 AWL9:AWO9 BGH9:BGK9 BQD9:BQG9 BZZ9:CAC9 CJV9:CJY9 CTR9:CTU9 DDN9:DDQ9 DNJ9:DNM9 DXF9:DXI9 EHB9:EHE9 EQX9:ERA9 FAT9:FAW9 FKP9:FKS9 FUL9:FUO9 GEH9:GEK9 GOD9:GOG9 GXZ9:GYC9 HHV9:HHY9 HRR9:HRU9 IBN9:IBQ9 ILJ9:ILM9 IVF9:IVI9 JFB9:JFE9 JOX9:JPA9 JYT9:JYW9 KIP9:KIS9 KSL9:KSO9 LCH9:LCK9 LMD9:LMG9 LVZ9:LWC9 MFV9:MFY9 MPR9:MPU9 MZN9:MZQ9 NJJ9:NJM9 NTF9:NTI9 ODB9:ODE9 OMX9:ONA9 OWT9:OWW9 PGP9:PGS9 PQL9:PQO9 QAH9:QAK9 QKD9:QKG9 QTZ9:QUC9 RDV9:RDY9 RNR9:RNU9 RXN9:RXQ9 SHJ9:SHM9 SRF9:SRI9 TBB9:TBE9 TKX9:TLA9 TUT9:TUW9 UEP9:UES9 UOL9:UOO9 UYH9:UYK9 VID9:VIG9 VRZ9:VSC9 WBV9:WBY9 WLR9:WLU9 WVN9:WVQ9 JB65544:JE65545 SX65544:TA65545 ACT65544:ACW65545 AMP65544:AMS65545 AWL65544:AWO65545 BGH65544:BGK65545 BQD65544:BQG65545 BZZ65544:CAC65545 CJV65544:CJY65545 CTR65544:CTU65545 DDN65544:DDQ65545 DNJ65544:DNM65545 DXF65544:DXI65545 EHB65544:EHE65545 EQX65544:ERA65545 FAT65544:FAW65545 FKP65544:FKS65545 FUL65544:FUO65545 GEH65544:GEK65545 GOD65544:GOG65545 GXZ65544:GYC65545 HHV65544:HHY65545 HRR65544:HRU65545 IBN65544:IBQ65545 ILJ65544:ILM65545 IVF65544:IVI65545 JFB65544:JFE65545 JOX65544:JPA65545 JYT65544:JYW65545 KIP65544:KIS65545 KSL65544:KSO65545 LCH65544:LCK65545 LMD65544:LMG65545 LVZ65544:LWC65545 MFV65544:MFY65545 MPR65544:MPU65545 MZN65544:MZQ65545 NJJ65544:NJM65545 NTF65544:NTI65545 ODB65544:ODE65545 OMX65544:ONA65545 OWT65544:OWW65545 PGP65544:PGS65545 PQL65544:PQO65545 QAH65544:QAK65545 QKD65544:QKG65545 QTZ65544:QUC65545 RDV65544:RDY65545 RNR65544:RNU65545 RXN65544:RXQ65545 SHJ65544:SHM65545 SRF65544:SRI65545 TBB65544:TBE65545 TKX65544:TLA65545 TUT65544:TUW65545 UEP65544:UES65545 UOL65544:UOO65545 UYH65544:UYK65545 VID65544:VIG65545 VRZ65544:VSC65545 WBV65544:WBY65545 WLR65544:WLU65545 WVN65544:WVQ65545 JB131080:JE131081 SX131080:TA131081 ACT131080:ACW131081 AMP131080:AMS131081 AWL131080:AWO131081 BGH131080:BGK131081 BQD131080:BQG131081 BZZ131080:CAC131081 CJV131080:CJY131081 CTR131080:CTU131081 DDN131080:DDQ131081 DNJ131080:DNM131081 DXF131080:DXI131081 EHB131080:EHE131081 EQX131080:ERA131081 FAT131080:FAW131081 FKP131080:FKS131081 FUL131080:FUO131081 GEH131080:GEK131081 GOD131080:GOG131081 GXZ131080:GYC131081 HHV131080:HHY131081 HRR131080:HRU131081 IBN131080:IBQ131081 ILJ131080:ILM131081 IVF131080:IVI131081 JFB131080:JFE131081 JOX131080:JPA131081 JYT131080:JYW131081 KIP131080:KIS131081 KSL131080:KSO131081 LCH131080:LCK131081 LMD131080:LMG131081 LVZ131080:LWC131081 MFV131080:MFY131081 MPR131080:MPU131081 MZN131080:MZQ131081 NJJ131080:NJM131081 NTF131080:NTI131081 ODB131080:ODE131081 OMX131080:ONA131081 OWT131080:OWW131081 PGP131080:PGS131081 PQL131080:PQO131081 QAH131080:QAK131081 QKD131080:QKG131081 QTZ131080:QUC131081 RDV131080:RDY131081 RNR131080:RNU131081 RXN131080:RXQ131081 SHJ131080:SHM131081 SRF131080:SRI131081 TBB131080:TBE131081 TKX131080:TLA131081 TUT131080:TUW131081 UEP131080:UES131081 UOL131080:UOO131081 UYH131080:UYK131081 VID131080:VIG131081 VRZ131080:VSC131081 WBV131080:WBY131081 WLR131080:WLU131081 WVN131080:WVQ131081 JB196616:JE196617 SX196616:TA196617 ACT196616:ACW196617 AMP196616:AMS196617 AWL196616:AWO196617 BGH196616:BGK196617 BQD196616:BQG196617 BZZ196616:CAC196617 CJV196616:CJY196617 CTR196616:CTU196617 DDN196616:DDQ196617 DNJ196616:DNM196617 DXF196616:DXI196617 EHB196616:EHE196617 EQX196616:ERA196617 FAT196616:FAW196617 FKP196616:FKS196617 FUL196616:FUO196617 GEH196616:GEK196617 GOD196616:GOG196617 GXZ196616:GYC196617 HHV196616:HHY196617 HRR196616:HRU196617 IBN196616:IBQ196617 ILJ196616:ILM196617 IVF196616:IVI196617 JFB196616:JFE196617 JOX196616:JPA196617 JYT196616:JYW196617 KIP196616:KIS196617 KSL196616:KSO196617 LCH196616:LCK196617 LMD196616:LMG196617 LVZ196616:LWC196617 MFV196616:MFY196617 MPR196616:MPU196617 MZN196616:MZQ196617 NJJ196616:NJM196617 NTF196616:NTI196617 ODB196616:ODE196617 OMX196616:ONA196617 OWT196616:OWW196617 PGP196616:PGS196617 PQL196616:PQO196617 QAH196616:QAK196617 QKD196616:QKG196617 QTZ196616:QUC196617 RDV196616:RDY196617 RNR196616:RNU196617 RXN196616:RXQ196617 SHJ196616:SHM196617 SRF196616:SRI196617 TBB196616:TBE196617 TKX196616:TLA196617 TUT196616:TUW196617 UEP196616:UES196617 UOL196616:UOO196617 UYH196616:UYK196617 VID196616:VIG196617 VRZ196616:VSC196617 WBV196616:WBY196617 WLR196616:WLU196617 WVN196616:WVQ196617 JB262152:JE262153 SX262152:TA262153 ACT262152:ACW262153 AMP262152:AMS262153 AWL262152:AWO262153 BGH262152:BGK262153 BQD262152:BQG262153 BZZ262152:CAC262153 CJV262152:CJY262153 CTR262152:CTU262153 DDN262152:DDQ262153 DNJ262152:DNM262153 DXF262152:DXI262153 EHB262152:EHE262153 EQX262152:ERA262153 FAT262152:FAW262153 FKP262152:FKS262153 FUL262152:FUO262153 GEH262152:GEK262153 GOD262152:GOG262153 GXZ262152:GYC262153 HHV262152:HHY262153 HRR262152:HRU262153 IBN262152:IBQ262153 ILJ262152:ILM262153 IVF262152:IVI262153 JFB262152:JFE262153 JOX262152:JPA262153 JYT262152:JYW262153 KIP262152:KIS262153 KSL262152:KSO262153 LCH262152:LCK262153 LMD262152:LMG262153 LVZ262152:LWC262153 MFV262152:MFY262153 MPR262152:MPU262153 MZN262152:MZQ262153 NJJ262152:NJM262153 NTF262152:NTI262153 ODB262152:ODE262153 OMX262152:ONA262153 OWT262152:OWW262153 PGP262152:PGS262153 PQL262152:PQO262153 QAH262152:QAK262153 QKD262152:QKG262153 QTZ262152:QUC262153 RDV262152:RDY262153 RNR262152:RNU262153 RXN262152:RXQ262153 SHJ262152:SHM262153 SRF262152:SRI262153 TBB262152:TBE262153 TKX262152:TLA262153 TUT262152:TUW262153 UEP262152:UES262153 UOL262152:UOO262153 UYH262152:UYK262153 VID262152:VIG262153 VRZ262152:VSC262153 WBV262152:WBY262153 WLR262152:WLU262153 WVN262152:WVQ262153 JB327688:JE327689 SX327688:TA327689 ACT327688:ACW327689 AMP327688:AMS327689 AWL327688:AWO327689 BGH327688:BGK327689 BQD327688:BQG327689 BZZ327688:CAC327689 CJV327688:CJY327689 CTR327688:CTU327689 DDN327688:DDQ327689 DNJ327688:DNM327689 DXF327688:DXI327689 EHB327688:EHE327689 EQX327688:ERA327689 FAT327688:FAW327689 FKP327688:FKS327689 FUL327688:FUO327689 GEH327688:GEK327689 GOD327688:GOG327689 GXZ327688:GYC327689 HHV327688:HHY327689 HRR327688:HRU327689 IBN327688:IBQ327689 ILJ327688:ILM327689 IVF327688:IVI327689 JFB327688:JFE327689 JOX327688:JPA327689 JYT327688:JYW327689 KIP327688:KIS327689 KSL327688:KSO327689 LCH327688:LCK327689 LMD327688:LMG327689 LVZ327688:LWC327689 MFV327688:MFY327689 MPR327688:MPU327689 MZN327688:MZQ327689 NJJ327688:NJM327689 NTF327688:NTI327689 ODB327688:ODE327689 OMX327688:ONA327689 OWT327688:OWW327689 PGP327688:PGS327689 PQL327688:PQO327689 QAH327688:QAK327689 QKD327688:QKG327689 QTZ327688:QUC327689 RDV327688:RDY327689 RNR327688:RNU327689 RXN327688:RXQ327689 SHJ327688:SHM327689 SRF327688:SRI327689 TBB327688:TBE327689 TKX327688:TLA327689 TUT327688:TUW327689 UEP327688:UES327689 UOL327688:UOO327689 UYH327688:UYK327689 VID327688:VIG327689 VRZ327688:VSC327689 WBV327688:WBY327689 WLR327688:WLU327689 WVN327688:WVQ327689 JB393224:JE393225 SX393224:TA393225 ACT393224:ACW393225 AMP393224:AMS393225 AWL393224:AWO393225 BGH393224:BGK393225 BQD393224:BQG393225 BZZ393224:CAC393225 CJV393224:CJY393225 CTR393224:CTU393225 DDN393224:DDQ393225 DNJ393224:DNM393225 DXF393224:DXI393225 EHB393224:EHE393225 EQX393224:ERA393225 FAT393224:FAW393225 FKP393224:FKS393225 FUL393224:FUO393225 GEH393224:GEK393225 GOD393224:GOG393225 GXZ393224:GYC393225 HHV393224:HHY393225 HRR393224:HRU393225 IBN393224:IBQ393225 ILJ393224:ILM393225 IVF393224:IVI393225 JFB393224:JFE393225 JOX393224:JPA393225 JYT393224:JYW393225 KIP393224:KIS393225 KSL393224:KSO393225 LCH393224:LCK393225 LMD393224:LMG393225 LVZ393224:LWC393225 MFV393224:MFY393225 MPR393224:MPU393225 MZN393224:MZQ393225 NJJ393224:NJM393225 NTF393224:NTI393225 ODB393224:ODE393225 OMX393224:ONA393225 OWT393224:OWW393225 PGP393224:PGS393225 PQL393224:PQO393225 QAH393224:QAK393225 QKD393224:QKG393225 QTZ393224:QUC393225 RDV393224:RDY393225 RNR393224:RNU393225 RXN393224:RXQ393225 SHJ393224:SHM393225 SRF393224:SRI393225 TBB393224:TBE393225 TKX393224:TLA393225 TUT393224:TUW393225 UEP393224:UES393225 UOL393224:UOO393225 UYH393224:UYK393225 VID393224:VIG393225 VRZ393224:VSC393225 WBV393224:WBY393225 WLR393224:WLU393225 WVN393224:WVQ393225 JB458760:JE458761 SX458760:TA458761 ACT458760:ACW458761 AMP458760:AMS458761 AWL458760:AWO458761 BGH458760:BGK458761 BQD458760:BQG458761 BZZ458760:CAC458761 CJV458760:CJY458761 CTR458760:CTU458761 DDN458760:DDQ458761 DNJ458760:DNM458761 DXF458760:DXI458761 EHB458760:EHE458761 EQX458760:ERA458761 FAT458760:FAW458761 FKP458760:FKS458761 FUL458760:FUO458761 GEH458760:GEK458761 GOD458760:GOG458761 GXZ458760:GYC458761 HHV458760:HHY458761 HRR458760:HRU458761 IBN458760:IBQ458761 ILJ458760:ILM458761 IVF458760:IVI458761 JFB458760:JFE458761 JOX458760:JPA458761 JYT458760:JYW458761 KIP458760:KIS458761 KSL458760:KSO458761 LCH458760:LCK458761 LMD458760:LMG458761 LVZ458760:LWC458761 MFV458760:MFY458761 MPR458760:MPU458761 MZN458760:MZQ458761 NJJ458760:NJM458761 NTF458760:NTI458761 ODB458760:ODE458761 OMX458760:ONA458761 OWT458760:OWW458761 PGP458760:PGS458761 PQL458760:PQO458761 QAH458760:QAK458761 QKD458760:QKG458761 QTZ458760:QUC458761 RDV458760:RDY458761 RNR458760:RNU458761 RXN458760:RXQ458761 SHJ458760:SHM458761 SRF458760:SRI458761 TBB458760:TBE458761 TKX458760:TLA458761 TUT458760:TUW458761 UEP458760:UES458761 UOL458760:UOO458761 UYH458760:UYK458761 VID458760:VIG458761 VRZ458760:VSC458761 WBV458760:WBY458761 WLR458760:WLU458761 WVN458760:WVQ458761 JB524296:JE524297 SX524296:TA524297 ACT524296:ACW524297 AMP524296:AMS524297 AWL524296:AWO524297 BGH524296:BGK524297 BQD524296:BQG524297 BZZ524296:CAC524297 CJV524296:CJY524297 CTR524296:CTU524297 DDN524296:DDQ524297 DNJ524296:DNM524297 DXF524296:DXI524297 EHB524296:EHE524297 EQX524296:ERA524297 FAT524296:FAW524297 FKP524296:FKS524297 FUL524296:FUO524297 GEH524296:GEK524297 GOD524296:GOG524297 GXZ524296:GYC524297 HHV524296:HHY524297 HRR524296:HRU524297 IBN524296:IBQ524297 ILJ524296:ILM524297 IVF524296:IVI524297 JFB524296:JFE524297 JOX524296:JPA524297 JYT524296:JYW524297 KIP524296:KIS524297 KSL524296:KSO524297 LCH524296:LCK524297 LMD524296:LMG524297 LVZ524296:LWC524297 MFV524296:MFY524297 MPR524296:MPU524297 MZN524296:MZQ524297 NJJ524296:NJM524297 NTF524296:NTI524297 ODB524296:ODE524297 OMX524296:ONA524297 OWT524296:OWW524297 PGP524296:PGS524297 PQL524296:PQO524297 QAH524296:QAK524297 QKD524296:QKG524297 QTZ524296:QUC524297 RDV524296:RDY524297 RNR524296:RNU524297 RXN524296:RXQ524297 SHJ524296:SHM524297 SRF524296:SRI524297 TBB524296:TBE524297 TKX524296:TLA524297 TUT524296:TUW524297 UEP524296:UES524297 UOL524296:UOO524297 UYH524296:UYK524297 VID524296:VIG524297 VRZ524296:VSC524297 WBV524296:WBY524297 WLR524296:WLU524297 WVN524296:WVQ524297 JB589832:JE589833 SX589832:TA589833 ACT589832:ACW589833 AMP589832:AMS589833 AWL589832:AWO589833 BGH589832:BGK589833 BQD589832:BQG589833 BZZ589832:CAC589833 CJV589832:CJY589833 CTR589832:CTU589833 DDN589832:DDQ589833 DNJ589832:DNM589833 DXF589832:DXI589833 EHB589832:EHE589833 EQX589832:ERA589833 FAT589832:FAW589833 FKP589832:FKS589833 FUL589832:FUO589833 GEH589832:GEK589833 GOD589832:GOG589833 GXZ589832:GYC589833 HHV589832:HHY589833 HRR589832:HRU589833 IBN589832:IBQ589833 ILJ589832:ILM589833 IVF589832:IVI589833 JFB589832:JFE589833 JOX589832:JPA589833 JYT589832:JYW589833 KIP589832:KIS589833 KSL589832:KSO589833 LCH589832:LCK589833 LMD589832:LMG589833 LVZ589832:LWC589833 MFV589832:MFY589833 MPR589832:MPU589833 MZN589832:MZQ589833 NJJ589832:NJM589833 NTF589832:NTI589833 ODB589832:ODE589833 OMX589832:ONA589833 OWT589832:OWW589833 PGP589832:PGS589833 PQL589832:PQO589833 QAH589832:QAK589833 QKD589832:QKG589833 QTZ589832:QUC589833 RDV589832:RDY589833 RNR589832:RNU589833 RXN589832:RXQ589833 SHJ589832:SHM589833 SRF589832:SRI589833 TBB589832:TBE589833 TKX589832:TLA589833 TUT589832:TUW589833 UEP589832:UES589833 UOL589832:UOO589833 UYH589832:UYK589833 VID589832:VIG589833 VRZ589832:VSC589833 WBV589832:WBY589833 WLR589832:WLU589833 WVN589832:WVQ589833 JB655368:JE655369 SX655368:TA655369 ACT655368:ACW655369 AMP655368:AMS655369 AWL655368:AWO655369 BGH655368:BGK655369 BQD655368:BQG655369 BZZ655368:CAC655369 CJV655368:CJY655369 CTR655368:CTU655369 DDN655368:DDQ655369 DNJ655368:DNM655369 DXF655368:DXI655369 EHB655368:EHE655369 EQX655368:ERA655369 FAT655368:FAW655369 FKP655368:FKS655369 FUL655368:FUO655369 GEH655368:GEK655369 GOD655368:GOG655369 GXZ655368:GYC655369 HHV655368:HHY655369 HRR655368:HRU655369 IBN655368:IBQ655369 ILJ655368:ILM655369 IVF655368:IVI655369 JFB655368:JFE655369 JOX655368:JPA655369 JYT655368:JYW655369 KIP655368:KIS655369 KSL655368:KSO655369 LCH655368:LCK655369 LMD655368:LMG655369 LVZ655368:LWC655369 MFV655368:MFY655369 MPR655368:MPU655369 MZN655368:MZQ655369 NJJ655368:NJM655369 NTF655368:NTI655369 ODB655368:ODE655369 OMX655368:ONA655369 OWT655368:OWW655369 PGP655368:PGS655369 PQL655368:PQO655369 QAH655368:QAK655369 QKD655368:QKG655369 QTZ655368:QUC655369 RDV655368:RDY655369 RNR655368:RNU655369 RXN655368:RXQ655369 SHJ655368:SHM655369 SRF655368:SRI655369 TBB655368:TBE655369 TKX655368:TLA655369 TUT655368:TUW655369 UEP655368:UES655369 UOL655368:UOO655369 UYH655368:UYK655369 VID655368:VIG655369 VRZ655368:VSC655369 WBV655368:WBY655369 WLR655368:WLU655369 WVN655368:WVQ655369 JB720904:JE720905 SX720904:TA720905 ACT720904:ACW720905 AMP720904:AMS720905 AWL720904:AWO720905 BGH720904:BGK720905 BQD720904:BQG720905 BZZ720904:CAC720905 CJV720904:CJY720905 CTR720904:CTU720905 DDN720904:DDQ720905 DNJ720904:DNM720905 DXF720904:DXI720905 EHB720904:EHE720905 EQX720904:ERA720905 FAT720904:FAW720905 FKP720904:FKS720905 FUL720904:FUO720905 GEH720904:GEK720905 GOD720904:GOG720905 GXZ720904:GYC720905 HHV720904:HHY720905 HRR720904:HRU720905 IBN720904:IBQ720905 ILJ720904:ILM720905 IVF720904:IVI720905 JFB720904:JFE720905 JOX720904:JPA720905 JYT720904:JYW720905 KIP720904:KIS720905 KSL720904:KSO720905 LCH720904:LCK720905 LMD720904:LMG720905 LVZ720904:LWC720905 MFV720904:MFY720905 MPR720904:MPU720905 MZN720904:MZQ720905 NJJ720904:NJM720905 NTF720904:NTI720905 ODB720904:ODE720905 OMX720904:ONA720905 OWT720904:OWW720905 PGP720904:PGS720905 PQL720904:PQO720905 QAH720904:QAK720905 QKD720904:QKG720905 QTZ720904:QUC720905 RDV720904:RDY720905 RNR720904:RNU720905 RXN720904:RXQ720905 SHJ720904:SHM720905 SRF720904:SRI720905 TBB720904:TBE720905 TKX720904:TLA720905 TUT720904:TUW720905 UEP720904:UES720905 UOL720904:UOO720905 UYH720904:UYK720905 VID720904:VIG720905 VRZ720904:VSC720905 WBV720904:WBY720905 WLR720904:WLU720905 WVN720904:WVQ720905 JB786440:JE786441 SX786440:TA786441 ACT786440:ACW786441 AMP786440:AMS786441 AWL786440:AWO786441 BGH786440:BGK786441 BQD786440:BQG786441 BZZ786440:CAC786441 CJV786440:CJY786441 CTR786440:CTU786441 DDN786440:DDQ786441 DNJ786440:DNM786441 DXF786440:DXI786441 EHB786440:EHE786441 EQX786440:ERA786441 FAT786440:FAW786441 FKP786440:FKS786441 FUL786440:FUO786441 GEH786440:GEK786441 GOD786440:GOG786441 GXZ786440:GYC786441 HHV786440:HHY786441 HRR786440:HRU786441 IBN786440:IBQ786441 ILJ786440:ILM786441 IVF786440:IVI786441 JFB786440:JFE786441 JOX786440:JPA786441 JYT786440:JYW786441 KIP786440:KIS786441 KSL786440:KSO786441 LCH786440:LCK786441 LMD786440:LMG786441 LVZ786440:LWC786441 MFV786440:MFY786441 MPR786440:MPU786441 MZN786440:MZQ786441 NJJ786440:NJM786441 NTF786440:NTI786441 ODB786440:ODE786441 OMX786440:ONA786441 OWT786440:OWW786441 PGP786440:PGS786441 PQL786440:PQO786441 QAH786440:QAK786441 QKD786440:QKG786441 QTZ786440:QUC786441 RDV786440:RDY786441 RNR786440:RNU786441 RXN786440:RXQ786441 SHJ786440:SHM786441 SRF786440:SRI786441 TBB786440:TBE786441 TKX786440:TLA786441 TUT786440:TUW786441 UEP786440:UES786441 UOL786440:UOO786441 UYH786440:UYK786441 VID786440:VIG786441 VRZ786440:VSC786441 WBV786440:WBY786441 WLR786440:WLU786441 WVN786440:WVQ786441 JB851976:JE851977 SX851976:TA851977 ACT851976:ACW851977 AMP851976:AMS851977 AWL851976:AWO851977 BGH851976:BGK851977 BQD851976:BQG851977 BZZ851976:CAC851977 CJV851976:CJY851977 CTR851976:CTU851977 DDN851976:DDQ851977 DNJ851976:DNM851977 DXF851976:DXI851977 EHB851976:EHE851977 EQX851976:ERA851977 FAT851976:FAW851977 FKP851976:FKS851977 FUL851976:FUO851977 GEH851976:GEK851977 GOD851976:GOG851977 GXZ851976:GYC851977 HHV851976:HHY851977 HRR851976:HRU851977 IBN851976:IBQ851977 ILJ851976:ILM851977 IVF851976:IVI851977 JFB851976:JFE851977 JOX851976:JPA851977 JYT851976:JYW851977 KIP851976:KIS851977 KSL851976:KSO851977 LCH851976:LCK851977 LMD851976:LMG851977 LVZ851976:LWC851977 MFV851976:MFY851977 MPR851976:MPU851977 MZN851976:MZQ851977 NJJ851976:NJM851977 NTF851976:NTI851977 ODB851976:ODE851977 OMX851976:ONA851977 OWT851976:OWW851977 PGP851976:PGS851977 PQL851976:PQO851977 QAH851976:QAK851977 QKD851976:QKG851977 QTZ851976:QUC851977 RDV851976:RDY851977 RNR851976:RNU851977 RXN851976:RXQ851977 SHJ851976:SHM851977 SRF851976:SRI851977 TBB851976:TBE851977 TKX851976:TLA851977 TUT851976:TUW851977 UEP851976:UES851977 UOL851976:UOO851977 UYH851976:UYK851977 VID851976:VIG851977 VRZ851976:VSC851977 WBV851976:WBY851977 WLR851976:WLU851977 WVN851976:WVQ851977 JB917512:JE917513 SX917512:TA917513 ACT917512:ACW917513 AMP917512:AMS917513 AWL917512:AWO917513 BGH917512:BGK917513 BQD917512:BQG917513 BZZ917512:CAC917513 CJV917512:CJY917513 CTR917512:CTU917513 DDN917512:DDQ917513 DNJ917512:DNM917513 DXF917512:DXI917513 EHB917512:EHE917513 EQX917512:ERA917513 FAT917512:FAW917513 FKP917512:FKS917513 FUL917512:FUO917513 GEH917512:GEK917513 GOD917512:GOG917513 GXZ917512:GYC917513 HHV917512:HHY917513 HRR917512:HRU917513 IBN917512:IBQ917513 ILJ917512:ILM917513 IVF917512:IVI917513 JFB917512:JFE917513 JOX917512:JPA917513 JYT917512:JYW917513 KIP917512:KIS917513 KSL917512:KSO917513 LCH917512:LCK917513 LMD917512:LMG917513 LVZ917512:LWC917513 MFV917512:MFY917513 MPR917512:MPU917513 MZN917512:MZQ917513 NJJ917512:NJM917513 NTF917512:NTI917513 ODB917512:ODE917513 OMX917512:ONA917513 OWT917512:OWW917513 PGP917512:PGS917513 PQL917512:PQO917513 QAH917512:QAK917513 QKD917512:QKG917513 QTZ917512:QUC917513 RDV917512:RDY917513 RNR917512:RNU917513 RXN917512:RXQ917513 SHJ917512:SHM917513 SRF917512:SRI917513 TBB917512:TBE917513 TKX917512:TLA917513 TUT917512:TUW917513 UEP917512:UES917513 UOL917512:UOO917513 UYH917512:UYK917513 VID917512:VIG917513 VRZ917512:VSC917513 WBV917512:WBY917513 WLR917512:WLU917513 WVN917512:WVQ917513 JB983048:JE983049 SX983048:TA983049 ACT983048:ACW983049 AMP983048:AMS983049 AWL983048:AWO983049 BGH983048:BGK983049 BQD983048:BQG983049 BZZ983048:CAC983049 CJV983048:CJY983049 CTR983048:CTU983049 DDN983048:DDQ983049 DNJ983048:DNM983049 DXF983048:DXI983049 EHB983048:EHE983049 EQX983048:ERA983049 FAT983048:FAW983049 FKP983048:FKS983049 FUL983048:FUO983049 GEH983048:GEK983049 GOD983048:GOG983049 GXZ983048:GYC983049 HHV983048:HHY983049 HRR983048:HRU983049 IBN983048:IBQ983049 ILJ983048:ILM983049 IVF983048:IVI983049 JFB983048:JFE983049 JOX983048:JPA983049 JYT983048:JYW983049 KIP983048:KIS983049 KSL983048:KSO983049 LCH983048:LCK983049 LMD983048:LMG983049 LVZ983048:LWC983049 MFV983048:MFY983049 MPR983048:MPU983049 MZN983048:MZQ983049 NJJ983048:NJM983049 NTF983048:NTI983049 ODB983048:ODE983049 OMX983048:ONA983049 OWT983048:OWW983049 PGP983048:PGS983049 PQL983048:PQO983049 QAH983048:QAK983049 QKD983048:QKG983049 QTZ983048:QUC983049 RDV983048:RDY983049 RNR983048:RNU983049 RXN983048:RXQ983049 SHJ983048:SHM983049 SRF983048:SRI983049 TBB983048:TBE983049 TKX983048:TLA983049 TUT983048:TUW983049 UEP983048:UES983049 UOL983048:UOO983049 UYH983048:UYK983049 VID983048:VIG983049 VRZ983048:VSC983049 WBV983048:WBY983049 WLR983048:WLU983049 F9 I9 F983060:H983061 I983048:I983049 F917524:H917525 I917512:I917513 F851988:H851989 I851976:I851977 F786452:H786453 I786440:I786441 F720916:H720917 I720904:I720905 F655380:H655381 I655368:I655369 F589844:H589845 I589832:I589833 F524308:H524309 I524296:I524297 F458772:H458773 I458760:I458761 F393236:H393237 I393224:I393225 F327700:H327701 I327688:I327689 F262164:H262165 I262152:I262153 F196628:H196629 I196616:I196617 F131092:H131093 I131080:I131081 F65556:H65557 I65544:I65545 F23 F37 F51" xr:uid="{00000000-0002-0000-0100-000004000000}">
      <formula1>0</formula1>
      <formula2>50</formula2>
    </dataValidation>
    <dataValidation allowBlank="1" showInputMessage="1" showErrorMessage="1" prompt="Vpišite vrednost brez davka na dodano vrednost (DDV) oziroma davka na promet nepremičnin (DPN)." sqref="D26 D12 D54:D61" xr:uid="{00000000-0002-0000-0100-000005000000}"/>
  </dataValidations>
  <pageMargins left="0.7" right="0.7" top="0.75" bottom="0.75" header="0.3" footer="0.3"/>
  <pageSetup paperSize="9" orientation="portrait" r:id="rId1"/>
  <rowBreaks count="1" manualBreakCount="1">
    <brk id="3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29"/>
  <sheetViews>
    <sheetView workbookViewId="0">
      <selection activeCell="D17" sqref="D17"/>
    </sheetView>
  </sheetViews>
  <sheetFormatPr defaultRowHeight="14.4" x14ac:dyDescent="0.3"/>
  <cols>
    <col min="1" max="1" width="14" customWidth="1"/>
    <col min="2" max="2" width="14.44140625" customWidth="1"/>
    <col min="3" max="3" width="12.33203125" customWidth="1"/>
    <col min="4" max="5" width="16" customWidth="1"/>
    <col min="6" max="6" width="15.109375" customWidth="1"/>
    <col min="7" max="7" width="14.33203125" customWidth="1"/>
    <col min="257" max="257" width="25.33203125" customWidth="1"/>
    <col min="258" max="258" width="27.33203125" customWidth="1"/>
    <col min="259" max="259" width="12.33203125" customWidth="1"/>
    <col min="260" max="260" width="16.5546875" customWidth="1"/>
    <col min="261" max="261" width="13.88671875" customWidth="1"/>
    <col min="262" max="262" width="16.109375" customWidth="1"/>
    <col min="263" max="263" width="12.5546875" customWidth="1"/>
    <col min="513" max="513" width="25.33203125" customWidth="1"/>
    <col min="514" max="514" width="27.33203125" customWidth="1"/>
    <col min="515" max="515" width="12.33203125" customWidth="1"/>
    <col min="516" max="516" width="16.5546875" customWidth="1"/>
    <col min="517" max="517" width="13.88671875" customWidth="1"/>
    <col min="518" max="518" width="16.109375" customWidth="1"/>
    <col min="519" max="519" width="12.5546875" customWidth="1"/>
    <col min="769" max="769" width="25.33203125" customWidth="1"/>
    <col min="770" max="770" width="27.33203125" customWidth="1"/>
    <col min="771" max="771" width="12.33203125" customWidth="1"/>
    <col min="772" max="772" width="16.5546875" customWidth="1"/>
    <col min="773" max="773" width="13.88671875" customWidth="1"/>
    <col min="774" max="774" width="16.109375" customWidth="1"/>
    <col min="775" max="775" width="12.5546875" customWidth="1"/>
    <col min="1025" max="1025" width="25.33203125" customWidth="1"/>
    <col min="1026" max="1026" width="27.33203125" customWidth="1"/>
    <col min="1027" max="1027" width="12.33203125" customWidth="1"/>
    <col min="1028" max="1028" width="16.5546875" customWidth="1"/>
    <col min="1029" max="1029" width="13.88671875" customWidth="1"/>
    <col min="1030" max="1030" width="16.109375" customWidth="1"/>
    <col min="1031" max="1031" width="12.5546875" customWidth="1"/>
    <col min="1281" max="1281" width="25.33203125" customWidth="1"/>
    <col min="1282" max="1282" width="27.33203125" customWidth="1"/>
    <col min="1283" max="1283" width="12.33203125" customWidth="1"/>
    <col min="1284" max="1284" width="16.5546875" customWidth="1"/>
    <col min="1285" max="1285" width="13.88671875" customWidth="1"/>
    <col min="1286" max="1286" width="16.109375" customWidth="1"/>
    <col min="1287" max="1287" width="12.5546875" customWidth="1"/>
    <col min="1537" max="1537" width="25.33203125" customWidth="1"/>
    <col min="1538" max="1538" width="27.33203125" customWidth="1"/>
    <col min="1539" max="1539" width="12.33203125" customWidth="1"/>
    <col min="1540" max="1540" width="16.5546875" customWidth="1"/>
    <col min="1541" max="1541" width="13.88671875" customWidth="1"/>
    <col min="1542" max="1542" width="16.109375" customWidth="1"/>
    <col min="1543" max="1543" width="12.5546875" customWidth="1"/>
    <col min="1793" max="1793" width="25.33203125" customWidth="1"/>
    <col min="1794" max="1794" width="27.33203125" customWidth="1"/>
    <col min="1795" max="1795" width="12.33203125" customWidth="1"/>
    <col min="1796" max="1796" width="16.5546875" customWidth="1"/>
    <col min="1797" max="1797" width="13.88671875" customWidth="1"/>
    <col min="1798" max="1798" width="16.109375" customWidth="1"/>
    <col min="1799" max="1799" width="12.5546875" customWidth="1"/>
    <col min="2049" max="2049" width="25.33203125" customWidth="1"/>
    <col min="2050" max="2050" width="27.33203125" customWidth="1"/>
    <col min="2051" max="2051" width="12.33203125" customWidth="1"/>
    <col min="2052" max="2052" width="16.5546875" customWidth="1"/>
    <col min="2053" max="2053" width="13.88671875" customWidth="1"/>
    <col min="2054" max="2054" width="16.109375" customWidth="1"/>
    <col min="2055" max="2055" width="12.5546875" customWidth="1"/>
    <col min="2305" max="2305" width="25.33203125" customWidth="1"/>
    <col min="2306" max="2306" width="27.33203125" customWidth="1"/>
    <col min="2307" max="2307" width="12.33203125" customWidth="1"/>
    <col min="2308" max="2308" width="16.5546875" customWidth="1"/>
    <col min="2309" max="2309" width="13.88671875" customWidth="1"/>
    <col min="2310" max="2310" width="16.109375" customWidth="1"/>
    <col min="2311" max="2311" width="12.5546875" customWidth="1"/>
    <col min="2561" max="2561" width="25.33203125" customWidth="1"/>
    <col min="2562" max="2562" width="27.33203125" customWidth="1"/>
    <col min="2563" max="2563" width="12.33203125" customWidth="1"/>
    <col min="2564" max="2564" width="16.5546875" customWidth="1"/>
    <col min="2565" max="2565" width="13.88671875" customWidth="1"/>
    <col min="2566" max="2566" width="16.109375" customWidth="1"/>
    <col min="2567" max="2567" width="12.5546875" customWidth="1"/>
    <col min="2817" max="2817" width="25.33203125" customWidth="1"/>
    <col min="2818" max="2818" width="27.33203125" customWidth="1"/>
    <col min="2819" max="2819" width="12.33203125" customWidth="1"/>
    <col min="2820" max="2820" width="16.5546875" customWidth="1"/>
    <col min="2821" max="2821" width="13.88671875" customWidth="1"/>
    <col min="2822" max="2822" width="16.109375" customWidth="1"/>
    <col min="2823" max="2823" width="12.5546875" customWidth="1"/>
    <col min="3073" max="3073" width="25.33203125" customWidth="1"/>
    <col min="3074" max="3074" width="27.33203125" customWidth="1"/>
    <col min="3075" max="3075" width="12.33203125" customWidth="1"/>
    <col min="3076" max="3076" width="16.5546875" customWidth="1"/>
    <col min="3077" max="3077" width="13.88671875" customWidth="1"/>
    <col min="3078" max="3078" width="16.109375" customWidth="1"/>
    <col min="3079" max="3079" width="12.5546875" customWidth="1"/>
    <col min="3329" max="3329" width="25.33203125" customWidth="1"/>
    <col min="3330" max="3330" width="27.33203125" customWidth="1"/>
    <col min="3331" max="3331" width="12.33203125" customWidth="1"/>
    <col min="3332" max="3332" width="16.5546875" customWidth="1"/>
    <col min="3333" max="3333" width="13.88671875" customWidth="1"/>
    <col min="3334" max="3334" width="16.109375" customWidth="1"/>
    <col min="3335" max="3335" width="12.5546875" customWidth="1"/>
    <col min="3585" max="3585" width="25.33203125" customWidth="1"/>
    <col min="3586" max="3586" width="27.33203125" customWidth="1"/>
    <col min="3587" max="3587" width="12.33203125" customWidth="1"/>
    <col min="3588" max="3588" width="16.5546875" customWidth="1"/>
    <col min="3589" max="3589" width="13.88671875" customWidth="1"/>
    <col min="3590" max="3590" width="16.109375" customWidth="1"/>
    <col min="3591" max="3591" width="12.5546875" customWidth="1"/>
    <col min="3841" max="3841" width="25.33203125" customWidth="1"/>
    <col min="3842" max="3842" width="27.33203125" customWidth="1"/>
    <col min="3843" max="3843" width="12.33203125" customWidth="1"/>
    <col min="3844" max="3844" width="16.5546875" customWidth="1"/>
    <col min="3845" max="3845" width="13.88671875" customWidth="1"/>
    <col min="3846" max="3846" width="16.109375" customWidth="1"/>
    <col min="3847" max="3847" width="12.5546875" customWidth="1"/>
    <col min="4097" max="4097" width="25.33203125" customWidth="1"/>
    <col min="4098" max="4098" width="27.33203125" customWidth="1"/>
    <col min="4099" max="4099" width="12.33203125" customWidth="1"/>
    <col min="4100" max="4100" width="16.5546875" customWidth="1"/>
    <col min="4101" max="4101" width="13.88671875" customWidth="1"/>
    <col min="4102" max="4102" width="16.109375" customWidth="1"/>
    <col min="4103" max="4103" width="12.5546875" customWidth="1"/>
    <col min="4353" max="4353" width="25.33203125" customWidth="1"/>
    <col min="4354" max="4354" width="27.33203125" customWidth="1"/>
    <col min="4355" max="4355" width="12.33203125" customWidth="1"/>
    <col min="4356" max="4356" width="16.5546875" customWidth="1"/>
    <col min="4357" max="4357" width="13.88671875" customWidth="1"/>
    <col min="4358" max="4358" width="16.109375" customWidth="1"/>
    <col min="4359" max="4359" width="12.5546875" customWidth="1"/>
    <col min="4609" max="4609" width="25.33203125" customWidth="1"/>
    <col min="4610" max="4610" width="27.33203125" customWidth="1"/>
    <col min="4611" max="4611" width="12.33203125" customWidth="1"/>
    <col min="4612" max="4612" width="16.5546875" customWidth="1"/>
    <col min="4613" max="4613" width="13.88671875" customWidth="1"/>
    <col min="4614" max="4614" width="16.109375" customWidth="1"/>
    <col min="4615" max="4615" width="12.5546875" customWidth="1"/>
    <col min="4865" max="4865" width="25.33203125" customWidth="1"/>
    <col min="4866" max="4866" width="27.33203125" customWidth="1"/>
    <col min="4867" max="4867" width="12.33203125" customWidth="1"/>
    <col min="4868" max="4868" width="16.5546875" customWidth="1"/>
    <col min="4869" max="4869" width="13.88671875" customWidth="1"/>
    <col min="4870" max="4870" width="16.109375" customWidth="1"/>
    <col min="4871" max="4871" width="12.5546875" customWidth="1"/>
    <col min="5121" max="5121" width="25.33203125" customWidth="1"/>
    <col min="5122" max="5122" width="27.33203125" customWidth="1"/>
    <col min="5123" max="5123" width="12.33203125" customWidth="1"/>
    <col min="5124" max="5124" width="16.5546875" customWidth="1"/>
    <col min="5125" max="5125" width="13.88671875" customWidth="1"/>
    <col min="5126" max="5126" width="16.109375" customWidth="1"/>
    <col min="5127" max="5127" width="12.5546875" customWidth="1"/>
    <col min="5377" max="5377" width="25.33203125" customWidth="1"/>
    <col min="5378" max="5378" width="27.33203125" customWidth="1"/>
    <col min="5379" max="5379" width="12.33203125" customWidth="1"/>
    <col min="5380" max="5380" width="16.5546875" customWidth="1"/>
    <col min="5381" max="5381" width="13.88671875" customWidth="1"/>
    <col min="5382" max="5382" width="16.109375" customWidth="1"/>
    <col min="5383" max="5383" width="12.5546875" customWidth="1"/>
    <col min="5633" max="5633" width="25.33203125" customWidth="1"/>
    <col min="5634" max="5634" width="27.33203125" customWidth="1"/>
    <col min="5635" max="5635" width="12.33203125" customWidth="1"/>
    <col min="5636" max="5636" width="16.5546875" customWidth="1"/>
    <col min="5637" max="5637" width="13.88671875" customWidth="1"/>
    <col min="5638" max="5638" width="16.109375" customWidth="1"/>
    <col min="5639" max="5639" width="12.5546875" customWidth="1"/>
    <col min="5889" max="5889" width="25.33203125" customWidth="1"/>
    <col min="5890" max="5890" width="27.33203125" customWidth="1"/>
    <col min="5891" max="5891" width="12.33203125" customWidth="1"/>
    <col min="5892" max="5892" width="16.5546875" customWidth="1"/>
    <col min="5893" max="5893" width="13.88671875" customWidth="1"/>
    <col min="5894" max="5894" width="16.109375" customWidth="1"/>
    <col min="5895" max="5895" width="12.5546875" customWidth="1"/>
    <col min="6145" max="6145" width="25.33203125" customWidth="1"/>
    <col min="6146" max="6146" width="27.33203125" customWidth="1"/>
    <col min="6147" max="6147" width="12.33203125" customWidth="1"/>
    <col min="6148" max="6148" width="16.5546875" customWidth="1"/>
    <col min="6149" max="6149" width="13.88671875" customWidth="1"/>
    <col min="6150" max="6150" width="16.109375" customWidth="1"/>
    <col min="6151" max="6151" width="12.5546875" customWidth="1"/>
    <col min="6401" max="6401" width="25.33203125" customWidth="1"/>
    <col min="6402" max="6402" width="27.33203125" customWidth="1"/>
    <col min="6403" max="6403" width="12.33203125" customWidth="1"/>
    <col min="6404" max="6404" width="16.5546875" customWidth="1"/>
    <col min="6405" max="6405" width="13.88671875" customWidth="1"/>
    <col min="6406" max="6406" width="16.109375" customWidth="1"/>
    <col min="6407" max="6407" width="12.5546875" customWidth="1"/>
    <col min="6657" max="6657" width="25.33203125" customWidth="1"/>
    <col min="6658" max="6658" width="27.33203125" customWidth="1"/>
    <col min="6659" max="6659" width="12.33203125" customWidth="1"/>
    <col min="6660" max="6660" width="16.5546875" customWidth="1"/>
    <col min="6661" max="6661" width="13.88671875" customWidth="1"/>
    <col min="6662" max="6662" width="16.109375" customWidth="1"/>
    <col min="6663" max="6663" width="12.5546875" customWidth="1"/>
    <col min="6913" max="6913" width="25.33203125" customWidth="1"/>
    <col min="6914" max="6914" width="27.33203125" customWidth="1"/>
    <col min="6915" max="6915" width="12.33203125" customWidth="1"/>
    <col min="6916" max="6916" width="16.5546875" customWidth="1"/>
    <col min="6917" max="6917" width="13.88671875" customWidth="1"/>
    <col min="6918" max="6918" width="16.109375" customWidth="1"/>
    <col min="6919" max="6919" width="12.5546875" customWidth="1"/>
    <col min="7169" max="7169" width="25.33203125" customWidth="1"/>
    <col min="7170" max="7170" width="27.33203125" customWidth="1"/>
    <col min="7171" max="7171" width="12.33203125" customWidth="1"/>
    <col min="7172" max="7172" width="16.5546875" customWidth="1"/>
    <col min="7173" max="7173" width="13.88671875" customWidth="1"/>
    <col min="7174" max="7174" width="16.109375" customWidth="1"/>
    <col min="7175" max="7175" width="12.5546875" customWidth="1"/>
    <col min="7425" max="7425" width="25.33203125" customWidth="1"/>
    <col min="7426" max="7426" width="27.33203125" customWidth="1"/>
    <col min="7427" max="7427" width="12.33203125" customWidth="1"/>
    <col min="7428" max="7428" width="16.5546875" customWidth="1"/>
    <col min="7429" max="7429" width="13.88671875" customWidth="1"/>
    <col min="7430" max="7430" width="16.109375" customWidth="1"/>
    <col min="7431" max="7431" width="12.5546875" customWidth="1"/>
    <col min="7681" max="7681" width="25.33203125" customWidth="1"/>
    <col min="7682" max="7682" width="27.33203125" customWidth="1"/>
    <col min="7683" max="7683" width="12.33203125" customWidth="1"/>
    <col min="7684" max="7684" width="16.5546875" customWidth="1"/>
    <col min="7685" max="7685" width="13.88671875" customWidth="1"/>
    <col min="7686" max="7686" width="16.109375" customWidth="1"/>
    <col min="7687" max="7687" width="12.5546875" customWidth="1"/>
    <col min="7937" max="7937" width="25.33203125" customWidth="1"/>
    <col min="7938" max="7938" width="27.33203125" customWidth="1"/>
    <col min="7939" max="7939" width="12.33203125" customWidth="1"/>
    <col min="7940" max="7940" width="16.5546875" customWidth="1"/>
    <col min="7941" max="7941" width="13.88671875" customWidth="1"/>
    <col min="7942" max="7942" width="16.109375" customWidth="1"/>
    <col min="7943" max="7943" width="12.5546875" customWidth="1"/>
    <col min="8193" max="8193" width="25.33203125" customWidth="1"/>
    <col min="8194" max="8194" width="27.33203125" customWidth="1"/>
    <col min="8195" max="8195" width="12.33203125" customWidth="1"/>
    <col min="8196" max="8196" width="16.5546875" customWidth="1"/>
    <col min="8197" max="8197" width="13.88671875" customWidth="1"/>
    <col min="8198" max="8198" width="16.109375" customWidth="1"/>
    <col min="8199" max="8199" width="12.5546875" customWidth="1"/>
    <col min="8449" max="8449" width="25.33203125" customWidth="1"/>
    <col min="8450" max="8450" width="27.33203125" customWidth="1"/>
    <col min="8451" max="8451" width="12.33203125" customWidth="1"/>
    <col min="8452" max="8452" width="16.5546875" customWidth="1"/>
    <col min="8453" max="8453" width="13.88671875" customWidth="1"/>
    <col min="8454" max="8454" width="16.109375" customWidth="1"/>
    <col min="8455" max="8455" width="12.5546875" customWidth="1"/>
    <col min="8705" max="8705" width="25.33203125" customWidth="1"/>
    <col min="8706" max="8706" width="27.33203125" customWidth="1"/>
    <col min="8707" max="8707" width="12.33203125" customWidth="1"/>
    <col min="8708" max="8708" width="16.5546875" customWidth="1"/>
    <col min="8709" max="8709" width="13.88671875" customWidth="1"/>
    <col min="8710" max="8710" width="16.109375" customWidth="1"/>
    <col min="8711" max="8711" width="12.5546875" customWidth="1"/>
    <col min="8961" max="8961" width="25.33203125" customWidth="1"/>
    <col min="8962" max="8962" width="27.33203125" customWidth="1"/>
    <col min="8963" max="8963" width="12.33203125" customWidth="1"/>
    <col min="8964" max="8964" width="16.5546875" customWidth="1"/>
    <col min="8965" max="8965" width="13.88671875" customWidth="1"/>
    <col min="8966" max="8966" width="16.109375" customWidth="1"/>
    <col min="8967" max="8967" width="12.5546875" customWidth="1"/>
    <col min="9217" max="9217" width="25.33203125" customWidth="1"/>
    <col min="9218" max="9218" width="27.33203125" customWidth="1"/>
    <col min="9219" max="9219" width="12.33203125" customWidth="1"/>
    <col min="9220" max="9220" width="16.5546875" customWidth="1"/>
    <col min="9221" max="9221" width="13.88671875" customWidth="1"/>
    <col min="9222" max="9222" width="16.109375" customWidth="1"/>
    <col min="9223" max="9223" width="12.5546875" customWidth="1"/>
    <col min="9473" max="9473" width="25.33203125" customWidth="1"/>
    <col min="9474" max="9474" width="27.33203125" customWidth="1"/>
    <col min="9475" max="9475" width="12.33203125" customWidth="1"/>
    <col min="9476" max="9476" width="16.5546875" customWidth="1"/>
    <col min="9477" max="9477" width="13.88671875" customWidth="1"/>
    <col min="9478" max="9478" width="16.109375" customWidth="1"/>
    <col min="9479" max="9479" width="12.5546875" customWidth="1"/>
    <col min="9729" max="9729" width="25.33203125" customWidth="1"/>
    <col min="9730" max="9730" width="27.33203125" customWidth="1"/>
    <col min="9731" max="9731" width="12.33203125" customWidth="1"/>
    <col min="9732" max="9732" width="16.5546875" customWidth="1"/>
    <col min="9733" max="9733" width="13.88671875" customWidth="1"/>
    <col min="9734" max="9734" width="16.109375" customWidth="1"/>
    <col min="9735" max="9735" width="12.5546875" customWidth="1"/>
    <col min="9985" max="9985" width="25.33203125" customWidth="1"/>
    <col min="9986" max="9986" width="27.33203125" customWidth="1"/>
    <col min="9987" max="9987" width="12.33203125" customWidth="1"/>
    <col min="9988" max="9988" width="16.5546875" customWidth="1"/>
    <col min="9989" max="9989" width="13.88671875" customWidth="1"/>
    <col min="9990" max="9990" width="16.109375" customWidth="1"/>
    <col min="9991" max="9991" width="12.5546875" customWidth="1"/>
    <col min="10241" max="10241" width="25.33203125" customWidth="1"/>
    <col min="10242" max="10242" width="27.33203125" customWidth="1"/>
    <col min="10243" max="10243" width="12.33203125" customWidth="1"/>
    <col min="10244" max="10244" width="16.5546875" customWidth="1"/>
    <col min="10245" max="10245" width="13.88671875" customWidth="1"/>
    <col min="10246" max="10246" width="16.109375" customWidth="1"/>
    <col min="10247" max="10247" width="12.5546875" customWidth="1"/>
    <col min="10497" max="10497" width="25.33203125" customWidth="1"/>
    <col min="10498" max="10498" width="27.33203125" customWidth="1"/>
    <col min="10499" max="10499" width="12.33203125" customWidth="1"/>
    <col min="10500" max="10500" width="16.5546875" customWidth="1"/>
    <col min="10501" max="10501" width="13.88671875" customWidth="1"/>
    <col min="10502" max="10502" width="16.109375" customWidth="1"/>
    <col min="10503" max="10503" width="12.5546875" customWidth="1"/>
    <col min="10753" max="10753" width="25.33203125" customWidth="1"/>
    <col min="10754" max="10754" width="27.33203125" customWidth="1"/>
    <col min="10755" max="10755" width="12.33203125" customWidth="1"/>
    <col min="10756" max="10756" width="16.5546875" customWidth="1"/>
    <col min="10757" max="10757" width="13.88671875" customWidth="1"/>
    <col min="10758" max="10758" width="16.109375" customWidth="1"/>
    <col min="10759" max="10759" width="12.5546875" customWidth="1"/>
    <col min="11009" max="11009" width="25.33203125" customWidth="1"/>
    <col min="11010" max="11010" width="27.33203125" customWidth="1"/>
    <col min="11011" max="11011" width="12.33203125" customWidth="1"/>
    <col min="11012" max="11012" width="16.5546875" customWidth="1"/>
    <col min="11013" max="11013" width="13.88671875" customWidth="1"/>
    <col min="11014" max="11014" width="16.109375" customWidth="1"/>
    <col min="11015" max="11015" width="12.5546875" customWidth="1"/>
    <col min="11265" max="11265" width="25.33203125" customWidth="1"/>
    <col min="11266" max="11266" width="27.33203125" customWidth="1"/>
    <col min="11267" max="11267" width="12.33203125" customWidth="1"/>
    <col min="11268" max="11268" width="16.5546875" customWidth="1"/>
    <col min="11269" max="11269" width="13.88671875" customWidth="1"/>
    <col min="11270" max="11270" width="16.109375" customWidth="1"/>
    <col min="11271" max="11271" width="12.5546875" customWidth="1"/>
    <col min="11521" max="11521" width="25.33203125" customWidth="1"/>
    <col min="11522" max="11522" width="27.33203125" customWidth="1"/>
    <col min="11523" max="11523" width="12.33203125" customWidth="1"/>
    <col min="11524" max="11524" width="16.5546875" customWidth="1"/>
    <col min="11525" max="11525" width="13.88671875" customWidth="1"/>
    <col min="11526" max="11526" width="16.109375" customWidth="1"/>
    <col min="11527" max="11527" width="12.5546875" customWidth="1"/>
    <col min="11777" max="11777" width="25.33203125" customWidth="1"/>
    <col min="11778" max="11778" width="27.33203125" customWidth="1"/>
    <col min="11779" max="11779" width="12.33203125" customWidth="1"/>
    <col min="11780" max="11780" width="16.5546875" customWidth="1"/>
    <col min="11781" max="11781" width="13.88671875" customWidth="1"/>
    <col min="11782" max="11782" width="16.109375" customWidth="1"/>
    <col min="11783" max="11783" width="12.5546875" customWidth="1"/>
    <col min="12033" max="12033" width="25.33203125" customWidth="1"/>
    <col min="12034" max="12034" width="27.33203125" customWidth="1"/>
    <col min="12035" max="12035" width="12.33203125" customWidth="1"/>
    <col min="12036" max="12036" width="16.5546875" customWidth="1"/>
    <col min="12037" max="12037" width="13.88671875" customWidth="1"/>
    <col min="12038" max="12038" width="16.109375" customWidth="1"/>
    <col min="12039" max="12039" width="12.5546875" customWidth="1"/>
    <col min="12289" max="12289" width="25.33203125" customWidth="1"/>
    <col min="12290" max="12290" width="27.33203125" customWidth="1"/>
    <col min="12291" max="12291" width="12.33203125" customWidth="1"/>
    <col min="12292" max="12292" width="16.5546875" customWidth="1"/>
    <col min="12293" max="12293" width="13.88671875" customWidth="1"/>
    <col min="12294" max="12294" width="16.109375" customWidth="1"/>
    <col min="12295" max="12295" width="12.5546875" customWidth="1"/>
    <col min="12545" max="12545" width="25.33203125" customWidth="1"/>
    <col min="12546" max="12546" width="27.33203125" customWidth="1"/>
    <col min="12547" max="12547" width="12.33203125" customWidth="1"/>
    <col min="12548" max="12548" width="16.5546875" customWidth="1"/>
    <col min="12549" max="12549" width="13.88671875" customWidth="1"/>
    <col min="12550" max="12550" width="16.109375" customWidth="1"/>
    <col min="12551" max="12551" width="12.5546875" customWidth="1"/>
    <col min="12801" max="12801" width="25.33203125" customWidth="1"/>
    <col min="12802" max="12802" width="27.33203125" customWidth="1"/>
    <col min="12803" max="12803" width="12.33203125" customWidth="1"/>
    <col min="12804" max="12804" width="16.5546875" customWidth="1"/>
    <col min="12805" max="12805" width="13.88671875" customWidth="1"/>
    <col min="12806" max="12806" width="16.109375" customWidth="1"/>
    <col min="12807" max="12807" width="12.5546875" customWidth="1"/>
    <col min="13057" max="13057" width="25.33203125" customWidth="1"/>
    <col min="13058" max="13058" width="27.33203125" customWidth="1"/>
    <col min="13059" max="13059" width="12.33203125" customWidth="1"/>
    <col min="13060" max="13060" width="16.5546875" customWidth="1"/>
    <col min="13061" max="13061" width="13.88671875" customWidth="1"/>
    <col min="13062" max="13062" width="16.109375" customWidth="1"/>
    <col min="13063" max="13063" width="12.5546875" customWidth="1"/>
    <col min="13313" max="13313" width="25.33203125" customWidth="1"/>
    <col min="13314" max="13314" width="27.33203125" customWidth="1"/>
    <col min="13315" max="13315" width="12.33203125" customWidth="1"/>
    <col min="13316" max="13316" width="16.5546875" customWidth="1"/>
    <col min="13317" max="13317" width="13.88671875" customWidth="1"/>
    <col min="13318" max="13318" width="16.109375" customWidth="1"/>
    <col min="13319" max="13319" width="12.5546875" customWidth="1"/>
    <col min="13569" max="13569" width="25.33203125" customWidth="1"/>
    <col min="13570" max="13570" width="27.33203125" customWidth="1"/>
    <col min="13571" max="13571" width="12.33203125" customWidth="1"/>
    <col min="13572" max="13572" width="16.5546875" customWidth="1"/>
    <col min="13573" max="13573" width="13.88671875" customWidth="1"/>
    <col min="13574" max="13574" width="16.109375" customWidth="1"/>
    <col min="13575" max="13575" width="12.5546875" customWidth="1"/>
    <col min="13825" max="13825" width="25.33203125" customWidth="1"/>
    <col min="13826" max="13826" width="27.33203125" customWidth="1"/>
    <col min="13827" max="13827" width="12.33203125" customWidth="1"/>
    <col min="13828" max="13828" width="16.5546875" customWidth="1"/>
    <col min="13829" max="13829" width="13.88671875" customWidth="1"/>
    <col min="13830" max="13830" width="16.109375" customWidth="1"/>
    <col min="13831" max="13831" width="12.5546875" customWidth="1"/>
    <col min="14081" max="14081" width="25.33203125" customWidth="1"/>
    <col min="14082" max="14082" width="27.33203125" customWidth="1"/>
    <col min="14083" max="14083" width="12.33203125" customWidth="1"/>
    <col min="14084" max="14084" width="16.5546875" customWidth="1"/>
    <col min="14085" max="14085" width="13.88671875" customWidth="1"/>
    <col min="14086" max="14086" width="16.109375" customWidth="1"/>
    <col min="14087" max="14087" width="12.5546875" customWidth="1"/>
    <col min="14337" max="14337" width="25.33203125" customWidth="1"/>
    <col min="14338" max="14338" width="27.33203125" customWidth="1"/>
    <col min="14339" max="14339" width="12.33203125" customWidth="1"/>
    <col min="14340" max="14340" width="16.5546875" customWidth="1"/>
    <col min="14341" max="14341" width="13.88671875" customWidth="1"/>
    <col min="14342" max="14342" width="16.109375" customWidth="1"/>
    <col min="14343" max="14343" width="12.5546875" customWidth="1"/>
    <col min="14593" max="14593" width="25.33203125" customWidth="1"/>
    <col min="14594" max="14594" width="27.33203125" customWidth="1"/>
    <col min="14595" max="14595" width="12.33203125" customWidth="1"/>
    <col min="14596" max="14596" width="16.5546875" customWidth="1"/>
    <col min="14597" max="14597" width="13.88671875" customWidth="1"/>
    <col min="14598" max="14598" width="16.109375" customWidth="1"/>
    <col min="14599" max="14599" width="12.5546875" customWidth="1"/>
    <col min="14849" max="14849" width="25.33203125" customWidth="1"/>
    <col min="14850" max="14850" width="27.33203125" customWidth="1"/>
    <col min="14851" max="14851" width="12.33203125" customWidth="1"/>
    <col min="14852" max="14852" width="16.5546875" customWidth="1"/>
    <col min="14853" max="14853" width="13.88671875" customWidth="1"/>
    <col min="14854" max="14854" width="16.109375" customWidth="1"/>
    <col min="14855" max="14855" width="12.5546875" customWidth="1"/>
    <col min="15105" max="15105" width="25.33203125" customWidth="1"/>
    <col min="15106" max="15106" width="27.33203125" customWidth="1"/>
    <col min="15107" max="15107" width="12.33203125" customWidth="1"/>
    <col min="15108" max="15108" width="16.5546875" customWidth="1"/>
    <col min="15109" max="15109" width="13.88671875" customWidth="1"/>
    <col min="15110" max="15110" width="16.109375" customWidth="1"/>
    <col min="15111" max="15111" width="12.5546875" customWidth="1"/>
    <col min="15361" max="15361" width="25.33203125" customWidth="1"/>
    <col min="15362" max="15362" width="27.33203125" customWidth="1"/>
    <col min="15363" max="15363" width="12.33203125" customWidth="1"/>
    <col min="15364" max="15364" width="16.5546875" customWidth="1"/>
    <col min="15365" max="15365" width="13.88671875" customWidth="1"/>
    <col min="15366" max="15366" width="16.109375" customWidth="1"/>
    <col min="15367" max="15367" width="12.5546875" customWidth="1"/>
    <col min="15617" max="15617" width="25.33203125" customWidth="1"/>
    <col min="15618" max="15618" width="27.33203125" customWidth="1"/>
    <col min="15619" max="15619" width="12.33203125" customWidth="1"/>
    <col min="15620" max="15620" width="16.5546875" customWidth="1"/>
    <col min="15621" max="15621" width="13.88671875" customWidth="1"/>
    <col min="15622" max="15622" width="16.109375" customWidth="1"/>
    <col min="15623" max="15623" width="12.5546875" customWidth="1"/>
    <col min="15873" max="15873" width="25.33203125" customWidth="1"/>
    <col min="15874" max="15874" width="27.33203125" customWidth="1"/>
    <col min="15875" max="15875" width="12.33203125" customWidth="1"/>
    <col min="15876" max="15876" width="16.5546875" customWidth="1"/>
    <col min="15877" max="15877" width="13.88671875" customWidth="1"/>
    <col min="15878" max="15878" width="16.109375" customWidth="1"/>
    <col min="15879" max="15879" width="12.5546875" customWidth="1"/>
    <col min="16129" max="16129" width="25.33203125" customWidth="1"/>
    <col min="16130" max="16130" width="27.33203125" customWidth="1"/>
    <col min="16131" max="16131" width="12.33203125" customWidth="1"/>
    <col min="16132" max="16132" width="16.5546875" customWidth="1"/>
    <col min="16133" max="16133" width="13.88671875" customWidth="1"/>
    <col min="16134" max="16134" width="16.109375" customWidth="1"/>
    <col min="16135" max="16135" width="12.5546875" customWidth="1"/>
  </cols>
  <sheetData>
    <row r="2" spans="1:7" x14ac:dyDescent="0.3">
      <c r="A2" s="300" t="s">
        <v>139</v>
      </c>
      <c r="B2" s="300"/>
      <c r="C2" s="301">
        <f>'Prijava operacije'!D108</f>
        <v>0</v>
      </c>
      <c r="D2" s="301"/>
      <c r="E2" s="301"/>
      <c r="F2" s="301"/>
    </row>
    <row r="3" spans="1:7" x14ac:dyDescent="0.3">
      <c r="A3" s="300" t="s">
        <v>140</v>
      </c>
      <c r="B3" s="300"/>
      <c r="C3" s="93">
        <f>'Prijava operacije'!D33</f>
        <v>0</v>
      </c>
      <c r="D3" s="93"/>
      <c r="E3" s="93"/>
      <c r="F3" s="93"/>
    </row>
    <row r="5" spans="1:7" x14ac:dyDescent="0.3">
      <c r="F5" s="34"/>
      <c r="G5" s="35" t="s">
        <v>123</v>
      </c>
    </row>
    <row r="6" spans="1:7" s="34" customFormat="1" x14ac:dyDescent="0.3">
      <c r="A6" s="60"/>
      <c r="B6"/>
      <c r="C6" s="61"/>
      <c r="G6" s="35"/>
    </row>
    <row r="7" spans="1:7" s="62" customFormat="1" x14ac:dyDescent="0.3">
      <c r="A7" s="62" t="s">
        <v>124</v>
      </c>
      <c r="B7"/>
    </row>
    <row r="8" spans="1:7" s="34" customFormat="1" ht="15" thickBot="1" x14ac:dyDescent="0.35">
      <c r="G8" s="35"/>
    </row>
    <row r="9" spans="1:7" s="34" customFormat="1" ht="15" thickBot="1" x14ac:dyDescent="0.35">
      <c r="A9" s="302" t="s">
        <v>125</v>
      </c>
      <c r="B9" s="303"/>
      <c r="C9" s="303"/>
      <c r="D9" s="303"/>
      <c r="E9" s="303"/>
      <c r="F9" s="303"/>
      <c r="G9" s="304"/>
    </row>
    <row r="10" spans="1:7" s="34" customFormat="1" ht="24.6" x14ac:dyDescent="0.3">
      <c r="A10" s="81" t="s">
        <v>126</v>
      </c>
      <c r="B10" s="63" t="s">
        <v>127</v>
      </c>
      <c r="C10" s="63" t="s">
        <v>213</v>
      </c>
      <c r="D10" s="64" t="s">
        <v>128</v>
      </c>
      <c r="E10" s="64" t="s">
        <v>129</v>
      </c>
      <c r="F10" s="64" t="s">
        <v>129</v>
      </c>
      <c r="G10" s="65" t="s">
        <v>130</v>
      </c>
    </row>
    <row r="11" spans="1:7" s="34" customFormat="1" x14ac:dyDescent="0.3">
      <c r="A11" s="305" t="s">
        <v>131</v>
      </c>
      <c r="B11" s="306"/>
      <c r="C11" s="306"/>
      <c r="D11" s="306"/>
      <c r="E11" s="306"/>
      <c r="F11" s="306"/>
      <c r="G11" s="307"/>
    </row>
    <row r="12" spans="1:7" s="34" customFormat="1" ht="102.75" customHeight="1" x14ac:dyDescent="0.3">
      <c r="A12" s="109" t="s">
        <v>132</v>
      </c>
      <c r="B12" s="82" t="s">
        <v>219</v>
      </c>
      <c r="C12" s="67">
        <v>0</v>
      </c>
      <c r="D12" s="67">
        <v>0</v>
      </c>
      <c r="E12" s="67">
        <v>0</v>
      </c>
      <c r="F12" s="67">
        <v>0</v>
      </c>
      <c r="G12" s="68">
        <f>SUM(C12:F12)</f>
        <v>0</v>
      </c>
    </row>
    <row r="13" spans="1:7" s="34" customFormat="1" ht="15" thickBot="1" x14ac:dyDescent="0.35">
      <c r="A13" s="83" t="s">
        <v>133</v>
      </c>
      <c r="B13" s="66"/>
      <c r="C13" s="67">
        <v>0</v>
      </c>
      <c r="D13" s="67">
        <v>0</v>
      </c>
      <c r="E13" s="67">
        <v>0</v>
      </c>
      <c r="F13" s="67">
        <v>0</v>
      </c>
      <c r="G13" s="68">
        <f t="shared" ref="G13" si="0">SUM(C13:F13)</f>
        <v>0</v>
      </c>
    </row>
    <row r="14" spans="1:7" s="34" customFormat="1" ht="15" thickBot="1" x14ac:dyDescent="0.35">
      <c r="A14" s="308" t="s">
        <v>134</v>
      </c>
      <c r="B14" s="309"/>
      <c r="C14" s="69">
        <f>SUM(C12:C13)</f>
        <v>0</v>
      </c>
      <c r="D14" s="69">
        <f>SUM(D12:D13)</f>
        <v>0</v>
      </c>
      <c r="E14" s="69">
        <f>SUM(E12:E13)</f>
        <v>0</v>
      </c>
      <c r="F14" s="69">
        <f>SUM(F12:F13)</f>
        <v>0</v>
      </c>
      <c r="G14" s="70">
        <f>SUM(C14:F14)</f>
        <v>0</v>
      </c>
    </row>
    <row r="15" spans="1:7" s="34" customFormat="1" x14ac:dyDescent="0.3">
      <c r="A15" s="297" t="s">
        <v>147</v>
      </c>
      <c r="B15" s="298"/>
      <c r="C15" s="298"/>
      <c r="D15" s="298"/>
      <c r="E15" s="298"/>
      <c r="F15" s="298"/>
      <c r="G15" s="299"/>
    </row>
    <row r="16" spans="1:7" ht="22.5" customHeight="1" x14ac:dyDescent="0.3">
      <c r="A16" s="99">
        <f>'Prijava operacije'!D33</f>
        <v>0</v>
      </c>
      <c r="B16" s="84"/>
      <c r="C16" s="67">
        <v>0</v>
      </c>
      <c r="D16" s="67">
        <v>0</v>
      </c>
      <c r="E16" s="67">
        <v>0</v>
      </c>
      <c r="F16" s="67">
        <v>0</v>
      </c>
      <c r="G16" s="68">
        <f>SUM(C16:F16)</f>
        <v>0</v>
      </c>
    </row>
    <row r="17" spans="1:7" ht="24" customHeight="1" x14ac:dyDescent="0.3">
      <c r="A17" s="99">
        <f>'Prijava operacije'!D52</f>
        <v>0</v>
      </c>
      <c r="B17" s="84"/>
      <c r="C17" s="67">
        <v>0</v>
      </c>
      <c r="D17" s="67">
        <v>0</v>
      </c>
      <c r="E17" s="67">
        <v>0</v>
      </c>
      <c r="F17" s="67">
        <v>0</v>
      </c>
      <c r="G17" s="68">
        <f t="shared" ref="G17:G22" si="1">SUM(C17:F17)</f>
        <v>0</v>
      </c>
    </row>
    <row r="18" spans="1:7" ht="19.5" customHeight="1" x14ac:dyDescent="0.3">
      <c r="A18" s="99">
        <f>'Prijava operacije'!D71</f>
        <v>0</v>
      </c>
      <c r="B18" s="84"/>
      <c r="C18" s="67">
        <v>0</v>
      </c>
      <c r="D18" s="67">
        <v>0</v>
      </c>
      <c r="E18" s="67">
        <v>0</v>
      </c>
      <c r="F18" s="67">
        <v>0</v>
      </c>
      <c r="G18" s="68">
        <f t="shared" si="1"/>
        <v>0</v>
      </c>
    </row>
    <row r="19" spans="1:7" x14ac:dyDescent="0.3">
      <c r="A19" s="99">
        <f>'Prijava operacije'!D90</f>
        <v>0</v>
      </c>
      <c r="B19" s="84"/>
      <c r="C19" s="67">
        <v>0</v>
      </c>
      <c r="D19" s="67">
        <v>0</v>
      </c>
      <c r="E19" s="67">
        <v>0</v>
      </c>
      <c r="F19" s="67">
        <v>0</v>
      </c>
      <c r="G19" s="68">
        <f t="shared" si="1"/>
        <v>0</v>
      </c>
    </row>
    <row r="20" spans="1:7" x14ac:dyDescent="0.3">
      <c r="A20" s="83"/>
      <c r="B20" s="84"/>
      <c r="C20" s="67">
        <v>0</v>
      </c>
      <c r="D20" s="67">
        <v>0</v>
      </c>
      <c r="E20" s="67">
        <v>0</v>
      </c>
      <c r="F20" s="67">
        <v>0</v>
      </c>
      <c r="G20" s="68">
        <f t="shared" si="1"/>
        <v>0</v>
      </c>
    </row>
    <row r="21" spans="1:7" x14ac:dyDescent="0.3">
      <c r="A21" s="83"/>
      <c r="B21" s="84"/>
      <c r="C21" s="67">
        <v>0</v>
      </c>
      <c r="D21" s="67">
        <v>0</v>
      </c>
      <c r="E21" s="67">
        <v>0</v>
      </c>
      <c r="F21" s="67">
        <v>0</v>
      </c>
      <c r="G21" s="68">
        <f t="shared" si="1"/>
        <v>0</v>
      </c>
    </row>
    <row r="22" spans="1:7" ht="15" thickBot="1" x14ac:dyDescent="0.35">
      <c r="A22" s="85"/>
      <c r="B22" s="86"/>
      <c r="C22" s="71">
        <v>0</v>
      </c>
      <c r="D22" s="71">
        <v>0</v>
      </c>
      <c r="E22" s="71">
        <v>0</v>
      </c>
      <c r="F22" s="71">
        <v>0</v>
      </c>
      <c r="G22" s="68">
        <f t="shared" si="1"/>
        <v>0</v>
      </c>
    </row>
    <row r="23" spans="1:7" ht="15" thickBot="1" x14ac:dyDescent="0.35">
      <c r="A23" s="87" t="s">
        <v>135</v>
      </c>
      <c r="B23" s="88"/>
      <c r="C23" s="89">
        <f>SUM(C16:C22)</f>
        <v>0</v>
      </c>
      <c r="D23" s="89">
        <f>SUM(D16:D22)</f>
        <v>0</v>
      </c>
      <c r="E23" s="89">
        <f>SUM(E16:E22)</f>
        <v>0</v>
      </c>
      <c r="F23" s="89">
        <f>SUM(F16:F22)</f>
        <v>0</v>
      </c>
      <c r="G23" s="90">
        <f>SUM(G16:G22)</f>
        <v>0</v>
      </c>
    </row>
    <row r="24" spans="1:7" x14ac:dyDescent="0.3">
      <c r="A24" s="72" t="s">
        <v>136</v>
      </c>
      <c r="B24" s="91"/>
      <c r="C24" s="91"/>
      <c r="D24" s="91"/>
      <c r="E24" s="91"/>
      <c r="F24" s="91"/>
      <c r="G24" s="92"/>
    </row>
    <row r="25" spans="1:7" x14ac:dyDescent="0.3">
      <c r="A25" s="83"/>
      <c r="B25" s="84"/>
      <c r="C25" s="67">
        <v>0</v>
      </c>
      <c r="D25" s="67">
        <v>0</v>
      </c>
      <c r="E25" s="67">
        <v>0</v>
      </c>
      <c r="F25" s="67">
        <v>0</v>
      </c>
      <c r="G25" s="68">
        <f>SUM(C25:F25)</f>
        <v>0</v>
      </c>
    </row>
    <row r="26" spans="1:7" x14ac:dyDescent="0.3">
      <c r="A26" s="83"/>
      <c r="B26" s="84"/>
      <c r="C26" s="67">
        <v>0</v>
      </c>
      <c r="D26" s="67">
        <v>0</v>
      </c>
      <c r="E26" s="67">
        <v>0</v>
      </c>
      <c r="F26" s="67">
        <v>0</v>
      </c>
      <c r="G26" s="68">
        <f t="shared" ref="G26:G27" si="2">SUM(C26:F26)</f>
        <v>0</v>
      </c>
    </row>
    <row r="27" spans="1:7" ht="15" thickBot="1" x14ac:dyDescent="0.35">
      <c r="A27" s="85"/>
      <c r="B27" s="86"/>
      <c r="C27" s="67">
        <v>0</v>
      </c>
      <c r="D27" s="67">
        <v>0</v>
      </c>
      <c r="E27" s="67">
        <v>0</v>
      </c>
      <c r="F27" s="67">
        <v>0</v>
      </c>
      <c r="G27" s="68">
        <f t="shared" si="2"/>
        <v>0</v>
      </c>
    </row>
    <row r="28" spans="1:7" ht="15" thickBot="1" x14ac:dyDescent="0.35">
      <c r="A28" s="73" t="s">
        <v>137</v>
      </c>
      <c r="B28" s="74"/>
      <c r="C28" s="75">
        <f>SUM(C25:C27)</f>
        <v>0</v>
      </c>
      <c r="D28" s="75">
        <f>SUM(D25:D27)</f>
        <v>0</v>
      </c>
      <c r="E28" s="75">
        <f>SUM(E25:E27)</f>
        <v>0</v>
      </c>
      <c r="F28" s="75">
        <f>SUM(F25:F27)</f>
        <v>0</v>
      </c>
      <c r="G28" s="76">
        <f>SUM(G25:G27)</f>
        <v>0</v>
      </c>
    </row>
    <row r="29" spans="1:7" ht="15" thickBot="1" x14ac:dyDescent="0.35">
      <c r="A29" s="77" t="s">
        <v>138</v>
      </c>
      <c r="B29" s="78"/>
      <c r="C29" s="79">
        <f>C14+C23+C28</f>
        <v>0</v>
      </c>
      <c r="D29" s="79">
        <f>D14+D23+D28</f>
        <v>0</v>
      </c>
      <c r="E29" s="79">
        <f>E14+E23+E28</f>
        <v>0</v>
      </c>
      <c r="F29" s="79">
        <f>F14+F23+F28</f>
        <v>0</v>
      </c>
      <c r="G29" s="80">
        <f>G14+G23+G28</f>
        <v>0</v>
      </c>
    </row>
  </sheetData>
  <sheetProtection algorithmName="SHA-512" hashValue="rdhF78CNC5Q4GMGpSwfs6eDQckOFIss8KfFSk70lRH9YZbRsP7Xb/m5xEYg1i2ODikNxzHZRr5XPNhl64hhcVw==" saltValue="GTb8rKgprcDPkhZfjwntpg==" spinCount="100000" sheet="1" objects="1" scenarios="1"/>
  <mergeCells count="7">
    <mergeCell ref="A15:G15"/>
    <mergeCell ref="A2:B2"/>
    <mergeCell ref="A3:B3"/>
    <mergeCell ref="C2:F2"/>
    <mergeCell ref="A9:G9"/>
    <mergeCell ref="A11:G11"/>
    <mergeCell ref="A14:B14"/>
  </mergeCells>
  <dataValidations count="4">
    <dataValidation allowBlank="1" showInputMessage="1" showErrorMessage="1" prompt="Vpišite proračunsko postavko, če je sofinanciranje operacije predvideno še iz drugih virov Proračuna Republike Slovenije (evropska ali druga sredstva)"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00000000-0002-0000-0200-000000000000}"/>
    <dataValidation type="textLength" allowBlank="1" showInputMessage="1" showErrorMessage="1" prompt="Vpišite naziv operacije - do 50 znakov, vključno s presledki. Naziv moa biti na vseh dokumentih vloge identičen!!" sqref="B65540:B65541 IX65540:IX65541 ST65540:ST65541 ACP65540:ACP65541 AML65540:AML65541 AWH65540:AWH65541 BGD65540:BGD65541 BPZ65540:BPZ65541 BZV65540:BZV65541 CJR65540:CJR65541 CTN65540:CTN65541 DDJ65540:DDJ65541 DNF65540:DNF65541 DXB65540:DXB65541 EGX65540:EGX65541 EQT65540:EQT65541 FAP65540:FAP65541 FKL65540:FKL65541 FUH65540:FUH65541 GED65540:GED65541 GNZ65540:GNZ65541 GXV65540:GXV65541 HHR65540:HHR65541 HRN65540:HRN65541 IBJ65540:IBJ65541 ILF65540:ILF65541 IVB65540:IVB65541 JEX65540:JEX65541 JOT65540:JOT65541 JYP65540:JYP65541 KIL65540:KIL65541 KSH65540:KSH65541 LCD65540:LCD65541 LLZ65540:LLZ65541 LVV65540:LVV65541 MFR65540:MFR65541 MPN65540:MPN65541 MZJ65540:MZJ65541 NJF65540:NJF65541 NTB65540:NTB65541 OCX65540:OCX65541 OMT65540:OMT65541 OWP65540:OWP65541 PGL65540:PGL65541 PQH65540:PQH65541 QAD65540:QAD65541 QJZ65540:QJZ65541 QTV65540:QTV65541 RDR65540:RDR65541 RNN65540:RNN65541 RXJ65540:RXJ65541 SHF65540:SHF65541 SRB65540:SRB65541 TAX65540:TAX65541 TKT65540:TKT65541 TUP65540:TUP65541 UEL65540:UEL65541 UOH65540:UOH65541 UYD65540:UYD65541 VHZ65540:VHZ65541 VRV65540:VRV65541 WBR65540:WBR65541 WLN65540:WLN65541 WVJ65540:WVJ65541 B131076:B131077 IX131076:IX131077 ST131076:ST131077 ACP131076:ACP131077 AML131076:AML131077 AWH131076:AWH131077 BGD131076:BGD131077 BPZ131076:BPZ131077 BZV131076:BZV131077 CJR131076:CJR131077 CTN131076:CTN131077 DDJ131076:DDJ131077 DNF131076:DNF131077 DXB131076:DXB131077 EGX131076:EGX131077 EQT131076:EQT131077 FAP131076:FAP131077 FKL131076:FKL131077 FUH131076:FUH131077 GED131076:GED131077 GNZ131076:GNZ131077 GXV131076:GXV131077 HHR131076:HHR131077 HRN131076:HRN131077 IBJ131076:IBJ131077 ILF131076:ILF131077 IVB131076:IVB131077 JEX131076:JEX131077 JOT131076:JOT131077 JYP131076:JYP131077 KIL131076:KIL131077 KSH131076:KSH131077 LCD131076:LCD131077 LLZ131076:LLZ131077 LVV131076:LVV131077 MFR131076:MFR131077 MPN131076:MPN131077 MZJ131076:MZJ131077 NJF131076:NJF131077 NTB131076:NTB131077 OCX131076:OCX131077 OMT131076:OMT131077 OWP131076:OWP131077 PGL131076:PGL131077 PQH131076:PQH131077 QAD131076:QAD131077 QJZ131076:QJZ131077 QTV131076:QTV131077 RDR131076:RDR131077 RNN131076:RNN131077 RXJ131076:RXJ131077 SHF131076:SHF131077 SRB131076:SRB131077 TAX131076:TAX131077 TKT131076:TKT131077 TUP131076:TUP131077 UEL131076:UEL131077 UOH131076:UOH131077 UYD131076:UYD131077 VHZ131076:VHZ131077 VRV131076:VRV131077 WBR131076:WBR131077 WLN131076:WLN131077 WVJ131076:WVJ131077 B196612:B196613 IX196612:IX196613 ST196612:ST196613 ACP196612:ACP196613 AML196612:AML196613 AWH196612:AWH196613 BGD196612:BGD196613 BPZ196612:BPZ196613 BZV196612:BZV196613 CJR196612:CJR196613 CTN196612:CTN196613 DDJ196612:DDJ196613 DNF196612:DNF196613 DXB196612:DXB196613 EGX196612:EGX196613 EQT196612:EQT196613 FAP196612:FAP196613 FKL196612:FKL196613 FUH196612:FUH196613 GED196612:GED196613 GNZ196612:GNZ196613 GXV196612:GXV196613 HHR196612:HHR196613 HRN196612:HRN196613 IBJ196612:IBJ196613 ILF196612:ILF196613 IVB196612:IVB196613 JEX196612:JEX196613 JOT196612:JOT196613 JYP196612:JYP196613 KIL196612:KIL196613 KSH196612:KSH196613 LCD196612:LCD196613 LLZ196612:LLZ196613 LVV196612:LVV196613 MFR196612:MFR196613 MPN196612:MPN196613 MZJ196612:MZJ196613 NJF196612:NJF196613 NTB196612:NTB196613 OCX196612:OCX196613 OMT196612:OMT196613 OWP196612:OWP196613 PGL196612:PGL196613 PQH196612:PQH196613 QAD196612:QAD196613 QJZ196612:QJZ196613 QTV196612:QTV196613 RDR196612:RDR196613 RNN196612:RNN196613 RXJ196612:RXJ196613 SHF196612:SHF196613 SRB196612:SRB196613 TAX196612:TAX196613 TKT196612:TKT196613 TUP196612:TUP196613 UEL196612:UEL196613 UOH196612:UOH196613 UYD196612:UYD196613 VHZ196612:VHZ196613 VRV196612:VRV196613 WBR196612:WBR196613 WLN196612:WLN196613 WVJ196612:WVJ196613 B262148:B262149 IX262148:IX262149 ST262148:ST262149 ACP262148:ACP262149 AML262148:AML262149 AWH262148:AWH262149 BGD262148:BGD262149 BPZ262148:BPZ262149 BZV262148:BZV262149 CJR262148:CJR262149 CTN262148:CTN262149 DDJ262148:DDJ262149 DNF262148:DNF262149 DXB262148:DXB262149 EGX262148:EGX262149 EQT262148:EQT262149 FAP262148:FAP262149 FKL262148:FKL262149 FUH262148:FUH262149 GED262148:GED262149 GNZ262148:GNZ262149 GXV262148:GXV262149 HHR262148:HHR262149 HRN262148:HRN262149 IBJ262148:IBJ262149 ILF262148:ILF262149 IVB262148:IVB262149 JEX262148:JEX262149 JOT262148:JOT262149 JYP262148:JYP262149 KIL262148:KIL262149 KSH262148:KSH262149 LCD262148:LCD262149 LLZ262148:LLZ262149 LVV262148:LVV262149 MFR262148:MFR262149 MPN262148:MPN262149 MZJ262148:MZJ262149 NJF262148:NJF262149 NTB262148:NTB262149 OCX262148:OCX262149 OMT262148:OMT262149 OWP262148:OWP262149 PGL262148:PGL262149 PQH262148:PQH262149 QAD262148:QAD262149 QJZ262148:QJZ262149 QTV262148:QTV262149 RDR262148:RDR262149 RNN262148:RNN262149 RXJ262148:RXJ262149 SHF262148:SHF262149 SRB262148:SRB262149 TAX262148:TAX262149 TKT262148:TKT262149 TUP262148:TUP262149 UEL262148:UEL262149 UOH262148:UOH262149 UYD262148:UYD262149 VHZ262148:VHZ262149 VRV262148:VRV262149 WBR262148:WBR262149 WLN262148:WLN262149 WVJ262148:WVJ262149 B327684:B327685 IX327684:IX327685 ST327684:ST327685 ACP327684:ACP327685 AML327684:AML327685 AWH327684:AWH327685 BGD327684:BGD327685 BPZ327684:BPZ327685 BZV327684:BZV327685 CJR327684:CJR327685 CTN327684:CTN327685 DDJ327684:DDJ327685 DNF327684:DNF327685 DXB327684:DXB327685 EGX327684:EGX327685 EQT327684:EQT327685 FAP327684:FAP327685 FKL327684:FKL327685 FUH327684:FUH327685 GED327684:GED327685 GNZ327684:GNZ327685 GXV327684:GXV327685 HHR327684:HHR327685 HRN327684:HRN327685 IBJ327684:IBJ327685 ILF327684:ILF327685 IVB327684:IVB327685 JEX327684:JEX327685 JOT327684:JOT327685 JYP327684:JYP327685 KIL327684:KIL327685 KSH327684:KSH327685 LCD327684:LCD327685 LLZ327684:LLZ327685 LVV327684:LVV327685 MFR327684:MFR327685 MPN327684:MPN327685 MZJ327684:MZJ327685 NJF327684:NJF327685 NTB327684:NTB327685 OCX327684:OCX327685 OMT327684:OMT327685 OWP327684:OWP327685 PGL327684:PGL327685 PQH327684:PQH327685 QAD327684:QAD327685 QJZ327684:QJZ327685 QTV327684:QTV327685 RDR327684:RDR327685 RNN327684:RNN327685 RXJ327684:RXJ327685 SHF327684:SHF327685 SRB327684:SRB327685 TAX327684:TAX327685 TKT327684:TKT327685 TUP327684:TUP327685 UEL327684:UEL327685 UOH327684:UOH327685 UYD327684:UYD327685 VHZ327684:VHZ327685 VRV327684:VRV327685 WBR327684:WBR327685 WLN327684:WLN327685 WVJ327684:WVJ327685 B393220:B393221 IX393220:IX393221 ST393220:ST393221 ACP393220:ACP393221 AML393220:AML393221 AWH393220:AWH393221 BGD393220:BGD393221 BPZ393220:BPZ393221 BZV393220:BZV393221 CJR393220:CJR393221 CTN393220:CTN393221 DDJ393220:DDJ393221 DNF393220:DNF393221 DXB393220:DXB393221 EGX393220:EGX393221 EQT393220:EQT393221 FAP393220:FAP393221 FKL393220:FKL393221 FUH393220:FUH393221 GED393220:GED393221 GNZ393220:GNZ393221 GXV393220:GXV393221 HHR393220:HHR393221 HRN393220:HRN393221 IBJ393220:IBJ393221 ILF393220:ILF393221 IVB393220:IVB393221 JEX393220:JEX393221 JOT393220:JOT393221 JYP393220:JYP393221 KIL393220:KIL393221 KSH393220:KSH393221 LCD393220:LCD393221 LLZ393220:LLZ393221 LVV393220:LVV393221 MFR393220:MFR393221 MPN393220:MPN393221 MZJ393220:MZJ393221 NJF393220:NJF393221 NTB393220:NTB393221 OCX393220:OCX393221 OMT393220:OMT393221 OWP393220:OWP393221 PGL393220:PGL393221 PQH393220:PQH393221 QAD393220:QAD393221 QJZ393220:QJZ393221 QTV393220:QTV393221 RDR393220:RDR393221 RNN393220:RNN393221 RXJ393220:RXJ393221 SHF393220:SHF393221 SRB393220:SRB393221 TAX393220:TAX393221 TKT393220:TKT393221 TUP393220:TUP393221 UEL393220:UEL393221 UOH393220:UOH393221 UYD393220:UYD393221 VHZ393220:VHZ393221 VRV393220:VRV393221 WBR393220:WBR393221 WLN393220:WLN393221 WVJ393220:WVJ393221 B458756:B458757 IX458756:IX458757 ST458756:ST458757 ACP458756:ACP458757 AML458756:AML458757 AWH458756:AWH458757 BGD458756:BGD458757 BPZ458756:BPZ458757 BZV458756:BZV458757 CJR458756:CJR458757 CTN458756:CTN458757 DDJ458756:DDJ458757 DNF458756:DNF458757 DXB458756:DXB458757 EGX458756:EGX458757 EQT458756:EQT458757 FAP458756:FAP458757 FKL458756:FKL458757 FUH458756:FUH458757 GED458756:GED458757 GNZ458756:GNZ458757 GXV458756:GXV458757 HHR458756:HHR458757 HRN458756:HRN458757 IBJ458756:IBJ458757 ILF458756:ILF458757 IVB458756:IVB458757 JEX458756:JEX458757 JOT458756:JOT458757 JYP458756:JYP458757 KIL458756:KIL458757 KSH458756:KSH458757 LCD458756:LCD458757 LLZ458756:LLZ458757 LVV458756:LVV458757 MFR458756:MFR458757 MPN458756:MPN458757 MZJ458756:MZJ458757 NJF458756:NJF458757 NTB458756:NTB458757 OCX458756:OCX458757 OMT458756:OMT458757 OWP458756:OWP458757 PGL458756:PGL458757 PQH458756:PQH458757 QAD458756:QAD458757 QJZ458756:QJZ458757 QTV458756:QTV458757 RDR458756:RDR458757 RNN458756:RNN458757 RXJ458756:RXJ458757 SHF458756:SHF458757 SRB458756:SRB458757 TAX458756:TAX458757 TKT458756:TKT458757 TUP458756:TUP458757 UEL458756:UEL458757 UOH458756:UOH458757 UYD458756:UYD458757 VHZ458756:VHZ458757 VRV458756:VRV458757 WBR458756:WBR458757 WLN458756:WLN458757 WVJ458756:WVJ458757 B524292:B524293 IX524292:IX524293 ST524292:ST524293 ACP524292:ACP524293 AML524292:AML524293 AWH524292:AWH524293 BGD524292:BGD524293 BPZ524292:BPZ524293 BZV524292:BZV524293 CJR524292:CJR524293 CTN524292:CTN524293 DDJ524292:DDJ524293 DNF524292:DNF524293 DXB524292:DXB524293 EGX524292:EGX524293 EQT524292:EQT524293 FAP524292:FAP524293 FKL524292:FKL524293 FUH524292:FUH524293 GED524292:GED524293 GNZ524292:GNZ524293 GXV524292:GXV524293 HHR524292:HHR524293 HRN524292:HRN524293 IBJ524292:IBJ524293 ILF524292:ILF524293 IVB524292:IVB524293 JEX524292:JEX524293 JOT524292:JOT524293 JYP524292:JYP524293 KIL524292:KIL524293 KSH524292:KSH524293 LCD524292:LCD524293 LLZ524292:LLZ524293 LVV524292:LVV524293 MFR524292:MFR524293 MPN524292:MPN524293 MZJ524292:MZJ524293 NJF524292:NJF524293 NTB524292:NTB524293 OCX524292:OCX524293 OMT524292:OMT524293 OWP524292:OWP524293 PGL524292:PGL524293 PQH524292:PQH524293 QAD524292:QAD524293 QJZ524292:QJZ524293 QTV524292:QTV524293 RDR524292:RDR524293 RNN524292:RNN524293 RXJ524292:RXJ524293 SHF524292:SHF524293 SRB524292:SRB524293 TAX524292:TAX524293 TKT524292:TKT524293 TUP524292:TUP524293 UEL524292:UEL524293 UOH524292:UOH524293 UYD524292:UYD524293 VHZ524292:VHZ524293 VRV524292:VRV524293 WBR524292:WBR524293 WLN524292:WLN524293 WVJ524292:WVJ524293 B589828:B589829 IX589828:IX589829 ST589828:ST589829 ACP589828:ACP589829 AML589828:AML589829 AWH589828:AWH589829 BGD589828:BGD589829 BPZ589828:BPZ589829 BZV589828:BZV589829 CJR589828:CJR589829 CTN589828:CTN589829 DDJ589828:DDJ589829 DNF589828:DNF589829 DXB589828:DXB589829 EGX589828:EGX589829 EQT589828:EQT589829 FAP589828:FAP589829 FKL589828:FKL589829 FUH589828:FUH589829 GED589828:GED589829 GNZ589828:GNZ589829 GXV589828:GXV589829 HHR589828:HHR589829 HRN589828:HRN589829 IBJ589828:IBJ589829 ILF589828:ILF589829 IVB589828:IVB589829 JEX589828:JEX589829 JOT589828:JOT589829 JYP589828:JYP589829 KIL589828:KIL589829 KSH589828:KSH589829 LCD589828:LCD589829 LLZ589828:LLZ589829 LVV589828:LVV589829 MFR589828:MFR589829 MPN589828:MPN589829 MZJ589828:MZJ589829 NJF589828:NJF589829 NTB589828:NTB589829 OCX589828:OCX589829 OMT589828:OMT589829 OWP589828:OWP589829 PGL589828:PGL589829 PQH589828:PQH589829 QAD589828:QAD589829 QJZ589828:QJZ589829 QTV589828:QTV589829 RDR589828:RDR589829 RNN589828:RNN589829 RXJ589828:RXJ589829 SHF589828:SHF589829 SRB589828:SRB589829 TAX589828:TAX589829 TKT589828:TKT589829 TUP589828:TUP589829 UEL589828:UEL589829 UOH589828:UOH589829 UYD589828:UYD589829 VHZ589828:VHZ589829 VRV589828:VRV589829 WBR589828:WBR589829 WLN589828:WLN589829 WVJ589828:WVJ589829 B655364:B655365 IX655364:IX655365 ST655364:ST655365 ACP655364:ACP655365 AML655364:AML655365 AWH655364:AWH655365 BGD655364:BGD655365 BPZ655364:BPZ655365 BZV655364:BZV655365 CJR655364:CJR655365 CTN655364:CTN655365 DDJ655364:DDJ655365 DNF655364:DNF655365 DXB655364:DXB655365 EGX655364:EGX655365 EQT655364:EQT655365 FAP655364:FAP655365 FKL655364:FKL655365 FUH655364:FUH655365 GED655364:GED655365 GNZ655364:GNZ655365 GXV655364:GXV655365 HHR655364:HHR655365 HRN655364:HRN655365 IBJ655364:IBJ655365 ILF655364:ILF655365 IVB655364:IVB655365 JEX655364:JEX655365 JOT655364:JOT655365 JYP655364:JYP655365 KIL655364:KIL655365 KSH655364:KSH655365 LCD655364:LCD655365 LLZ655364:LLZ655365 LVV655364:LVV655365 MFR655364:MFR655365 MPN655364:MPN655365 MZJ655364:MZJ655365 NJF655364:NJF655365 NTB655364:NTB655365 OCX655364:OCX655365 OMT655364:OMT655365 OWP655364:OWP655365 PGL655364:PGL655365 PQH655364:PQH655365 QAD655364:QAD655365 QJZ655364:QJZ655365 QTV655364:QTV655365 RDR655364:RDR655365 RNN655364:RNN655365 RXJ655364:RXJ655365 SHF655364:SHF655365 SRB655364:SRB655365 TAX655364:TAX655365 TKT655364:TKT655365 TUP655364:TUP655365 UEL655364:UEL655365 UOH655364:UOH655365 UYD655364:UYD655365 VHZ655364:VHZ655365 VRV655364:VRV655365 WBR655364:WBR655365 WLN655364:WLN655365 WVJ655364:WVJ655365 B720900:B720901 IX720900:IX720901 ST720900:ST720901 ACP720900:ACP720901 AML720900:AML720901 AWH720900:AWH720901 BGD720900:BGD720901 BPZ720900:BPZ720901 BZV720900:BZV720901 CJR720900:CJR720901 CTN720900:CTN720901 DDJ720900:DDJ720901 DNF720900:DNF720901 DXB720900:DXB720901 EGX720900:EGX720901 EQT720900:EQT720901 FAP720900:FAP720901 FKL720900:FKL720901 FUH720900:FUH720901 GED720900:GED720901 GNZ720900:GNZ720901 GXV720900:GXV720901 HHR720900:HHR720901 HRN720900:HRN720901 IBJ720900:IBJ720901 ILF720900:ILF720901 IVB720900:IVB720901 JEX720900:JEX720901 JOT720900:JOT720901 JYP720900:JYP720901 KIL720900:KIL720901 KSH720900:KSH720901 LCD720900:LCD720901 LLZ720900:LLZ720901 LVV720900:LVV720901 MFR720900:MFR720901 MPN720900:MPN720901 MZJ720900:MZJ720901 NJF720900:NJF720901 NTB720900:NTB720901 OCX720900:OCX720901 OMT720900:OMT720901 OWP720900:OWP720901 PGL720900:PGL720901 PQH720900:PQH720901 QAD720900:QAD720901 QJZ720900:QJZ720901 QTV720900:QTV720901 RDR720900:RDR720901 RNN720900:RNN720901 RXJ720900:RXJ720901 SHF720900:SHF720901 SRB720900:SRB720901 TAX720900:TAX720901 TKT720900:TKT720901 TUP720900:TUP720901 UEL720900:UEL720901 UOH720900:UOH720901 UYD720900:UYD720901 VHZ720900:VHZ720901 VRV720900:VRV720901 WBR720900:WBR720901 WLN720900:WLN720901 WVJ720900:WVJ720901 B786436:B786437 IX786436:IX786437 ST786436:ST786437 ACP786436:ACP786437 AML786436:AML786437 AWH786436:AWH786437 BGD786436:BGD786437 BPZ786436:BPZ786437 BZV786436:BZV786437 CJR786436:CJR786437 CTN786436:CTN786437 DDJ786436:DDJ786437 DNF786436:DNF786437 DXB786436:DXB786437 EGX786436:EGX786437 EQT786436:EQT786437 FAP786436:FAP786437 FKL786436:FKL786437 FUH786436:FUH786437 GED786436:GED786437 GNZ786436:GNZ786437 GXV786436:GXV786437 HHR786436:HHR786437 HRN786436:HRN786437 IBJ786436:IBJ786437 ILF786436:ILF786437 IVB786436:IVB786437 JEX786436:JEX786437 JOT786436:JOT786437 JYP786436:JYP786437 KIL786436:KIL786437 KSH786436:KSH786437 LCD786436:LCD786437 LLZ786436:LLZ786437 LVV786436:LVV786437 MFR786436:MFR786437 MPN786436:MPN786437 MZJ786436:MZJ786437 NJF786436:NJF786437 NTB786436:NTB786437 OCX786436:OCX786437 OMT786436:OMT786437 OWP786436:OWP786437 PGL786436:PGL786437 PQH786436:PQH786437 QAD786436:QAD786437 QJZ786436:QJZ786437 QTV786436:QTV786437 RDR786436:RDR786437 RNN786436:RNN786437 RXJ786436:RXJ786437 SHF786436:SHF786437 SRB786436:SRB786437 TAX786436:TAX786437 TKT786436:TKT786437 TUP786436:TUP786437 UEL786436:UEL786437 UOH786436:UOH786437 UYD786436:UYD786437 VHZ786436:VHZ786437 VRV786436:VRV786437 WBR786436:WBR786437 WLN786436:WLN786437 WVJ786436:WVJ786437 B851972:B851973 IX851972:IX851973 ST851972:ST851973 ACP851972:ACP851973 AML851972:AML851973 AWH851972:AWH851973 BGD851972:BGD851973 BPZ851972:BPZ851973 BZV851972:BZV851973 CJR851972:CJR851973 CTN851972:CTN851973 DDJ851972:DDJ851973 DNF851972:DNF851973 DXB851972:DXB851973 EGX851972:EGX851973 EQT851972:EQT851973 FAP851972:FAP851973 FKL851972:FKL851973 FUH851972:FUH851973 GED851972:GED851973 GNZ851972:GNZ851973 GXV851972:GXV851973 HHR851972:HHR851973 HRN851972:HRN851973 IBJ851972:IBJ851973 ILF851972:ILF851973 IVB851972:IVB851973 JEX851972:JEX851973 JOT851972:JOT851973 JYP851972:JYP851973 KIL851972:KIL851973 KSH851972:KSH851973 LCD851972:LCD851973 LLZ851972:LLZ851973 LVV851972:LVV851973 MFR851972:MFR851973 MPN851972:MPN851973 MZJ851972:MZJ851973 NJF851972:NJF851973 NTB851972:NTB851973 OCX851972:OCX851973 OMT851972:OMT851973 OWP851972:OWP851973 PGL851972:PGL851973 PQH851972:PQH851973 QAD851972:QAD851973 QJZ851972:QJZ851973 QTV851972:QTV851973 RDR851972:RDR851973 RNN851972:RNN851973 RXJ851972:RXJ851973 SHF851972:SHF851973 SRB851972:SRB851973 TAX851972:TAX851973 TKT851972:TKT851973 TUP851972:TUP851973 UEL851972:UEL851973 UOH851972:UOH851973 UYD851972:UYD851973 VHZ851972:VHZ851973 VRV851972:VRV851973 WBR851972:WBR851973 WLN851972:WLN851973 WVJ851972:WVJ851973 B917508:B917509 IX917508:IX917509 ST917508:ST917509 ACP917508:ACP917509 AML917508:AML917509 AWH917508:AWH917509 BGD917508:BGD917509 BPZ917508:BPZ917509 BZV917508:BZV917509 CJR917508:CJR917509 CTN917508:CTN917509 DDJ917508:DDJ917509 DNF917508:DNF917509 DXB917508:DXB917509 EGX917508:EGX917509 EQT917508:EQT917509 FAP917508:FAP917509 FKL917508:FKL917509 FUH917508:FUH917509 GED917508:GED917509 GNZ917508:GNZ917509 GXV917508:GXV917509 HHR917508:HHR917509 HRN917508:HRN917509 IBJ917508:IBJ917509 ILF917508:ILF917509 IVB917508:IVB917509 JEX917508:JEX917509 JOT917508:JOT917509 JYP917508:JYP917509 KIL917508:KIL917509 KSH917508:KSH917509 LCD917508:LCD917509 LLZ917508:LLZ917509 LVV917508:LVV917509 MFR917508:MFR917509 MPN917508:MPN917509 MZJ917508:MZJ917509 NJF917508:NJF917509 NTB917508:NTB917509 OCX917508:OCX917509 OMT917508:OMT917509 OWP917508:OWP917509 PGL917508:PGL917509 PQH917508:PQH917509 QAD917508:QAD917509 QJZ917508:QJZ917509 QTV917508:QTV917509 RDR917508:RDR917509 RNN917508:RNN917509 RXJ917508:RXJ917509 SHF917508:SHF917509 SRB917508:SRB917509 TAX917508:TAX917509 TKT917508:TKT917509 TUP917508:TUP917509 UEL917508:UEL917509 UOH917508:UOH917509 UYD917508:UYD917509 VHZ917508:VHZ917509 VRV917508:VRV917509 WBR917508:WBR917509 WLN917508:WLN917509 WVJ917508:WVJ917509 B983044:B983045 IX983044:IX983045 ST983044:ST983045 ACP983044:ACP983045 AML983044:AML983045 AWH983044:AWH983045 BGD983044:BGD983045 BPZ983044:BPZ983045 BZV983044:BZV983045 CJR983044:CJR983045 CTN983044:CTN983045 DDJ983044:DDJ983045 DNF983044:DNF983045 DXB983044:DXB983045 EGX983044:EGX983045 EQT983044:EQT983045 FAP983044:FAP983045 FKL983044:FKL983045 FUH983044:FUH983045 GED983044:GED983045 GNZ983044:GNZ983045 GXV983044:GXV983045 HHR983044:HHR983045 HRN983044:HRN983045 IBJ983044:IBJ983045 ILF983044:ILF983045 IVB983044:IVB983045 JEX983044:JEX983045 JOT983044:JOT983045 JYP983044:JYP983045 KIL983044:KIL983045 KSH983044:KSH983045 LCD983044:LCD983045 LLZ983044:LLZ983045 LVV983044:LVV983045 MFR983044:MFR983045 MPN983044:MPN983045 MZJ983044:MZJ983045 NJF983044:NJF983045 NTB983044:NTB983045 OCX983044:OCX983045 OMT983044:OMT983045 OWP983044:OWP983045 PGL983044:PGL983045 PQH983044:PQH983045 QAD983044:QAD983045 QJZ983044:QJZ983045 QTV983044:QTV983045 RDR983044:RDR983045 RNN983044:RNN983045 RXJ983044:RXJ983045 SHF983044:SHF983045 SRB983044:SRB983045 TAX983044:TAX983045 TKT983044:TKT983045 TUP983044:TUP983045 UEL983044:UEL983045 UOH983044:UOH983045 UYD983044:UYD983045 VHZ983044:VHZ983045 VRV983044:VRV983045 WBR983044:WBR983045 WLN983044:WLN983045 WVJ983044:WVJ983045 C65541 IY65541 SU65541 ACQ65541 AMM65541 AWI65541 BGE65541 BQA65541 BZW65541 CJS65541 CTO65541 DDK65541 DNG65541 DXC65541 EGY65541 EQU65541 FAQ65541 FKM65541 FUI65541 GEE65541 GOA65541 GXW65541 HHS65541 HRO65541 IBK65541 ILG65541 IVC65541 JEY65541 JOU65541 JYQ65541 KIM65541 KSI65541 LCE65541 LMA65541 LVW65541 MFS65541 MPO65541 MZK65541 NJG65541 NTC65541 OCY65541 OMU65541 OWQ65541 PGM65541 PQI65541 QAE65541 QKA65541 QTW65541 RDS65541 RNO65541 RXK65541 SHG65541 SRC65541 TAY65541 TKU65541 TUQ65541 UEM65541 UOI65541 UYE65541 VIA65541 VRW65541 WBS65541 WLO65541 WVK65541 C131077 IY131077 SU131077 ACQ131077 AMM131077 AWI131077 BGE131077 BQA131077 BZW131077 CJS131077 CTO131077 DDK131077 DNG131077 DXC131077 EGY131077 EQU131077 FAQ131077 FKM131077 FUI131077 GEE131077 GOA131077 GXW131077 HHS131077 HRO131077 IBK131077 ILG131077 IVC131077 JEY131077 JOU131077 JYQ131077 KIM131077 KSI131077 LCE131077 LMA131077 LVW131077 MFS131077 MPO131077 MZK131077 NJG131077 NTC131077 OCY131077 OMU131077 OWQ131077 PGM131077 PQI131077 QAE131077 QKA131077 QTW131077 RDS131077 RNO131077 RXK131077 SHG131077 SRC131077 TAY131077 TKU131077 TUQ131077 UEM131077 UOI131077 UYE131077 VIA131077 VRW131077 WBS131077 WLO131077 WVK131077 C196613 IY196613 SU196613 ACQ196613 AMM196613 AWI196613 BGE196613 BQA196613 BZW196613 CJS196613 CTO196613 DDK196613 DNG196613 DXC196613 EGY196613 EQU196613 FAQ196613 FKM196613 FUI196613 GEE196613 GOA196613 GXW196613 HHS196613 HRO196613 IBK196613 ILG196613 IVC196613 JEY196613 JOU196613 JYQ196613 KIM196613 KSI196613 LCE196613 LMA196613 LVW196613 MFS196613 MPO196613 MZK196613 NJG196613 NTC196613 OCY196613 OMU196613 OWQ196613 PGM196613 PQI196613 QAE196613 QKA196613 QTW196613 RDS196613 RNO196613 RXK196613 SHG196613 SRC196613 TAY196613 TKU196613 TUQ196613 UEM196613 UOI196613 UYE196613 VIA196613 VRW196613 WBS196613 WLO196613 WVK196613 C262149 IY262149 SU262149 ACQ262149 AMM262149 AWI262149 BGE262149 BQA262149 BZW262149 CJS262149 CTO262149 DDK262149 DNG262149 DXC262149 EGY262149 EQU262149 FAQ262149 FKM262149 FUI262149 GEE262149 GOA262149 GXW262149 HHS262149 HRO262149 IBK262149 ILG262149 IVC262149 JEY262149 JOU262149 JYQ262149 KIM262149 KSI262149 LCE262149 LMA262149 LVW262149 MFS262149 MPO262149 MZK262149 NJG262149 NTC262149 OCY262149 OMU262149 OWQ262149 PGM262149 PQI262149 QAE262149 QKA262149 QTW262149 RDS262149 RNO262149 RXK262149 SHG262149 SRC262149 TAY262149 TKU262149 TUQ262149 UEM262149 UOI262149 UYE262149 VIA262149 VRW262149 WBS262149 WLO262149 WVK262149 C327685 IY327685 SU327685 ACQ327685 AMM327685 AWI327685 BGE327685 BQA327685 BZW327685 CJS327685 CTO327685 DDK327685 DNG327685 DXC327685 EGY327685 EQU327685 FAQ327685 FKM327685 FUI327685 GEE327685 GOA327685 GXW327685 HHS327685 HRO327685 IBK327685 ILG327685 IVC327685 JEY327685 JOU327685 JYQ327685 KIM327685 KSI327685 LCE327685 LMA327685 LVW327685 MFS327685 MPO327685 MZK327685 NJG327685 NTC327685 OCY327685 OMU327685 OWQ327685 PGM327685 PQI327685 QAE327685 QKA327685 QTW327685 RDS327685 RNO327685 RXK327685 SHG327685 SRC327685 TAY327685 TKU327685 TUQ327685 UEM327685 UOI327685 UYE327685 VIA327685 VRW327685 WBS327685 WLO327685 WVK327685 C393221 IY393221 SU393221 ACQ393221 AMM393221 AWI393221 BGE393221 BQA393221 BZW393221 CJS393221 CTO393221 DDK393221 DNG393221 DXC393221 EGY393221 EQU393221 FAQ393221 FKM393221 FUI393221 GEE393221 GOA393221 GXW393221 HHS393221 HRO393221 IBK393221 ILG393221 IVC393221 JEY393221 JOU393221 JYQ393221 KIM393221 KSI393221 LCE393221 LMA393221 LVW393221 MFS393221 MPO393221 MZK393221 NJG393221 NTC393221 OCY393221 OMU393221 OWQ393221 PGM393221 PQI393221 QAE393221 QKA393221 QTW393221 RDS393221 RNO393221 RXK393221 SHG393221 SRC393221 TAY393221 TKU393221 TUQ393221 UEM393221 UOI393221 UYE393221 VIA393221 VRW393221 WBS393221 WLO393221 WVK393221 C458757 IY458757 SU458757 ACQ458757 AMM458757 AWI458757 BGE458757 BQA458757 BZW458757 CJS458757 CTO458757 DDK458757 DNG458757 DXC458757 EGY458757 EQU458757 FAQ458757 FKM458757 FUI458757 GEE458757 GOA458757 GXW458757 HHS458757 HRO458757 IBK458757 ILG458757 IVC458757 JEY458757 JOU458757 JYQ458757 KIM458757 KSI458757 LCE458757 LMA458757 LVW458757 MFS458757 MPO458757 MZK458757 NJG458757 NTC458757 OCY458757 OMU458757 OWQ458757 PGM458757 PQI458757 QAE458757 QKA458757 QTW458757 RDS458757 RNO458757 RXK458757 SHG458757 SRC458757 TAY458757 TKU458757 TUQ458757 UEM458757 UOI458757 UYE458757 VIA458757 VRW458757 WBS458757 WLO458757 WVK458757 C524293 IY524293 SU524293 ACQ524293 AMM524293 AWI524293 BGE524293 BQA524293 BZW524293 CJS524293 CTO524293 DDK524293 DNG524293 DXC524293 EGY524293 EQU524293 FAQ524293 FKM524293 FUI524293 GEE524293 GOA524293 GXW524293 HHS524293 HRO524293 IBK524293 ILG524293 IVC524293 JEY524293 JOU524293 JYQ524293 KIM524293 KSI524293 LCE524293 LMA524293 LVW524293 MFS524293 MPO524293 MZK524293 NJG524293 NTC524293 OCY524293 OMU524293 OWQ524293 PGM524293 PQI524293 QAE524293 QKA524293 QTW524293 RDS524293 RNO524293 RXK524293 SHG524293 SRC524293 TAY524293 TKU524293 TUQ524293 UEM524293 UOI524293 UYE524293 VIA524293 VRW524293 WBS524293 WLO524293 WVK524293 C589829 IY589829 SU589829 ACQ589829 AMM589829 AWI589829 BGE589829 BQA589829 BZW589829 CJS589829 CTO589829 DDK589829 DNG589829 DXC589829 EGY589829 EQU589829 FAQ589829 FKM589829 FUI589829 GEE589829 GOA589829 GXW589829 HHS589829 HRO589829 IBK589829 ILG589829 IVC589829 JEY589829 JOU589829 JYQ589829 KIM589829 KSI589829 LCE589829 LMA589829 LVW589829 MFS589829 MPO589829 MZK589829 NJG589829 NTC589829 OCY589829 OMU589829 OWQ589829 PGM589829 PQI589829 QAE589829 QKA589829 QTW589829 RDS589829 RNO589829 RXK589829 SHG589829 SRC589829 TAY589829 TKU589829 TUQ589829 UEM589829 UOI589829 UYE589829 VIA589829 VRW589829 WBS589829 WLO589829 WVK589829 C655365 IY655365 SU655365 ACQ655365 AMM655365 AWI655365 BGE655365 BQA655365 BZW655365 CJS655365 CTO655365 DDK655365 DNG655365 DXC655365 EGY655365 EQU655365 FAQ655365 FKM655365 FUI655365 GEE655365 GOA655365 GXW655365 HHS655365 HRO655365 IBK655365 ILG655365 IVC655365 JEY655365 JOU655365 JYQ655365 KIM655365 KSI655365 LCE655365 LMA655365 LVW655365 MFS655365 MPO655365 MZK655365 NJG655365 NTC655365 OCY655365 OMU655365 OWQ655365 PGM655365 PQI655365 QAE655365 QKA655365 QTW655365 RDS655365 RNO655365 RXK655365 SHG655365 SRC655365 TAY655365 TKU655365 TUQ655365 UEM655365 UOI655365 UYE655365 VIA655365 VRW655365 WBS655365 WLO655365 WVK655365 C720901 IY720901 SU720901 ACQ720901 AMM720901 AWI720901 BGE720901 BQA720901 BZW720901 CJS720901 CTO720901 DDK720901 DNG720901 DXC720901 EGY720901 EQU720901 FAQ720901 FKM720901 FUI720901 GEE720901 GOA720901 GXW720901 HHS720901 HRO720901 IBK720901 ILG720901 IVC720901 JEY720901 JOU720901 JYQ720901 KIM720901 KSI720901 LCE720901 LMA720901 LVW720901 MFS720901 MPO720901 MZK720901 NJG720901 NTC720901 OCY720901 OMU720901 OWQ720901 PGM720901 PQI720901 QAE720901 QKA720901 QTW720901 RDS720901 RNO720901 RXK720901 SHG720901 SRC720901 TAY720901 TKU720901 TUQ720901 UEM720901 UOI720901 UYE720901 VIA720901 VRW720901 WBS720901 WLO720901 WVK720901 C786437 IY786437 SU786437 ACQ786437 AMM786437 AWI786437 BGE786437 BQA786437 BZW786437 CJS786437 CTO786437 DDK786437 DNG786437 DXC786437 EGY786437 EQU786437 FAQ786437 FKM786437 FUI786437 GEE786437 GOA786437 GXW786437 HHS786437 HRO786437 IBK786437 ILG786437 IVC786437 JEY786437 JOU786437 JYQ786437 KIM786437 KSI786437 LCE786437 LMA786437 LVW786437 MFS786437 MPO786437 MZK786437 NJG786437 NTC786437 OCY786437 OMU786437 OWQ786437 PGM786437 PQI786437 QAE786437 QKA786437 QTW786437 RDS786437 RNO786437 RXK786437 SHG786437 SRC786437 TAY786437 TKU786437 TUQ786437 UEM786437 UOI786437 UYE786437 VIA786437 VRW786437 WBS786437 WLO786437 WVK786437 C851973 IY851973 SU851973 ACQ851973 AMM851973 AWI851973 BGE851973 BQA851973 BZW851973 CJS851973 CTO851973 DDK851973 DNG851973 DXC851973 EGY851973 EQU851973 FAQ851973 FKM851973 FUI851973 GEE851973 GOA851973 GXW851973 HHS851973 HRO851973 IBK851973 ILG851973 IVC851973 JEY851973 JOU851973 JYQ851973 KIM851973 KSI851973 LCE851973 LMA851973 LVW851973 MFS851973 MPO851973 MZK851973 NJG851973 NTC851973 OCY851973 OMU851973 OWQ851973 PGM851973 PQI851973 QAE851973 QKA851973 QTW851973 RDS851973 RNO851973 RXK851973 SHG851973 SRC851973 TAY851973 TKU851973 TUQ851973 UEM851973 UOI851973 UYE851973 VIA851973 VRW851973 WBS851973 WLO851973 WVK851973 C917509 IY917509 SU917509 ACQ917509 AMM917509 AWI917509 BGE917509 BQA917509 BZW917509 CJS917509 CTO917509 DDK917509 DNG917509 DXC917509 EGY917509 EQU917509 FAQ917509 FKM917509 FUI917509 GEE917509 GOA917509 GXW917509 HHS917509 HRO917509 IBK917509 ILG917509 IVC917509 JEY917509 JOU917509 JYQ917509 KIM917509 KSI917509 LCE917509 LMA917509 LVW917509 MFS917509 MPO917509 MZK917509 NJG917509 NTC917509 OCY917509 OMU917509 OWQ917509 PGM917509 PQI917509 QAE917509 QKA917509 QTW917509 RDS917509 RNO917509 RXK917509 SHG917509 SRC917509 TAY917509 TKU917509 TUQ917509 UEM917509 UOI917509 UYE917509 VIA917509 VRW917509 WBS917509 WLO917509 WVK917509 C983045 IY983045 SU983045 ACQ983045 AMM983045 AWI983045 BGE983045 BQA983045 BZW983045 CJS983045 CTO983045 DDK983045 DNG983045 DXC983045 EGY983045 EQU983045 FAQ983045 FKM983045 FUI983045 GEE983045 GOA983045 GXW983045 HHS983045 HRO983045 IBK983045 ILG983045 IVC983045 JEY983045 JOU983045 JYQ983045 KIM983045 KSI983045 LCE983045 LMA983045 LVW983045 MFS983045 MPO983045 MZK983045 NJG983045 NTC983045 OCY983045 OMU983045 OWQ983045 PGM983045 PQI983045 QAE983045 QKA983045 QTW983045 RDS983045 RNO983045 RXK983045 SHG983045 SRC983045 TAY983045 TKU983045 TUQ983045 UEM983045 UOI983045 UYE983045 VIA983045 VRW983045 WBS983045 WLO983045 WVK983045 WVJ6:WVK6 WLN6:WLO6 WBR6:WBS6 VRV6:VRW6 VHZ6:VIA6 UYD6:UYE6 UOH6:UOI6 UEL6:UEM6 TUP6:TUQ6 TKT6:TKU6 TAX6:TAY6 SRB6:SRC6 SHF6:SHG6 RXJ6:RXK6 RNN6:RNO6 RDR6:RDS6 QTV6:QTW6 QJZ6:QKA6 QAD6:QAE6 PQH6:PQI6 PGL6:PGM6 OWP6:OWQ6 OMT6:OMU6 OCX6:OCY6 NTB6:NTC6 NJF6:NJG6 MZJ6:MZK6 MPN6:MPO6 MFR6:MFS6 LVV6:LVW6 LLZ6:LMA6 LCD6:LCE6 KSH6:KSI6 KIL6:KIM6 JYP6:JYQ6 JOT6:JOU6 JEX6:JEY6 IVB6:IVC6 ILF6:ILG6 IBJ6:IBK6 HRN6:HRO6 HHR6:HHS6 GXV6:GXW6 GNZ6:GOA6 GED6:GEE6 FUH6:FUI6 FKL6:FKM6 FAP6:FAQ6 EQT6:EQU6 EGX6:EGY6 DXB6:DXC6 DNF6:DNG6 DDJ6:DDK6 CTN6:CTO6 CJR6:CJS6 BZV6:BZW6 BPZ6:BQA6 BGD6:BGE6 AWH6:AWI6 AML6:AMM6 ACP6:ACQ6 ST6:SU6 IX6:IY6" xr:uid="{00000000-0002-0000-0200-000001000000}">
      <formula1>0</formula1>
      <formula2>50</formula2>
    </dataValidation>
    <dataValidation allowBlank="1" showInputMessage="1" showErrorMessage="1" prompt="Vpišite naziv - samo naziv - vlagatelja_x000a_VPISUJE SE SAMO V BLEDO RUMENO OBARVANA POLJA!" sqref="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00000000-0002-0000-0200-000002000000}"/>
    <dataValidation type="list" allowBlank="1" showInputMessage="1" showErrorMessage="1" sqref="WVJ983051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xr:uid="{00000000-0002-0000-0200-000003000000}">
      <formula1>$A$38:$A$38</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List2!$A$68:$A$70</xm:f>
          </x14:formula1>
          <xm:sqref>B12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70"/>
  <sheetViews>
    <sheetView topLeftCell="A4" workbookViewId="0">
      <selection activeCell="K73" sqref="K73"/>
    </sheetView>
  </sheetViews>
  <sheetFormatPr defaultRowHeight="14.4" x14ac:dyDescent="0.3"/>
  <cols>
    <col min="1" max="1" width="45.44140625" customWidth="1"/>
  </cols>
  <sheetData>
    <row r="2" spans="1:5" x14ac:dyDescent="0.3">
      <c r="A2" t="s">
        <v>161</v>
      </c>
    </row>
    <row r="3" spans="1:5" x14ac:dyDescent="0.3">
      <c r="A3" s="6" t="s">
        <v>194</v>
      </c>
      <c r="B3" s="6"/>
      <c r="C3" s="6"/>
      <c r="D3" s="6"/>
      <c r="E3" s="6"/>
    </row>
    <row r="4" spans="1:5" ht="53.4" x14ac:dyDescent="0.3">
      <c r="A4" s="7" t="s">
        <v>193</v>
      </c>
      <c r="B4" s="7"/>
      <c r="C4" s="7"/>
      <c r="D4" s="7"/>
      <c r="E4" s="7"/>
    </row>
    <row r="6" spans="1:5" x14ac:dyDescent="0.3">
      <c r="A6" s="4" t="s">
        <v>161</v>
      </c>
    </row>
    <row r="7" spans="1:5" x14ac:dyDescent="0.3">
      <c r="A7" s="4" t="s">
        <v>196</v>
      </c>
    </row>
    <row r="8" spans="1:5" x14ac:dyDescent="0.3">
      <c r="A8" s="4" t="s">
        <v>197</v>
      </c>
    </row>
    <row r="9" spans="1:5" x14ac:dyDescent="0.3">
      <c r="A9" s="3" t="s">
        <v>198</v>
      </c>
    </row>
    <row r="12" spans="1:5" x14ac:dyDescent="0.3">
      <c r="A12" t="s">
        <v>161</v>
      </c>
    </row>
    <row r="13" spans="1:5" x14ac:dyDescent="0.3">
      <c r="A13" t="s">
        <v>60</v>
      </c>
    </row>
    <row r="14" spans="1:5" x14ac:dyDescent="0.3">
      <c r="A14" t="s">
        <v>58</v>
      </c>
    </row>
    <row r="17" spans="1:1" x14ac:dyDescent="0.3">
      <c r="A17" t="s">
        <v>161</v>
      </c>
    </row>
    <row r="18" spans="1:1" x14ac:dyDescent="0.3">
      <c r="A18" t="s">
        <v>61</v>
      </c>
    </row>
    <row r="19" spans="1:1" x14ac:dyDescent="0.3">
      <c r="A19" t="s">
        <v>58</v>
      </c>
    </row>
    <row r="21" spans="1:1" x14ac:dyDescent="0.3">
      <c r="A21" t="s">
        <v>161</v>
      </c>
    </row>
    <row r="22" spans="1:1" x14ac:dyDescent="0.3">
      <c r="A22" t="s">
        <v>59</v>
      </c>
    </row>
    <row r="23" spans="1:1" x14ac:dyDescent="0.3">
      <c r="A23" t="s">
        <v>58</v>
      </c>
    </row>
    <row r="25" spans="1:1" x14ac:dyDescent="0.3">
      <c r="A25" t="s">
        <v>161</v>
      </c>
    </row>
    <row r="26" spans="1:1" x14ac:dyDescent="0.3">
      <c r="A26" t="s">
        <v>58</v>
      </c>
    </row>
    <row r="28" spans="1:1" x14ac:dyDescent="0.3">
      <c r="A28" t="s">
        <v>161</v>
      </c>
    </row>
    <row r="29" spans="1:1" x14ac:dyDescent="0.3">
      <c r="A29" t="s">
        <v>63</v>
      </c>
    </row>
    <row r="30" spans="1:1" x14ac:dyDescent="0.3">
      <c r="A30" t="s">
        <v>64</v>
      </c>
    </row>
    <row r="31" spans="1:1" x14ac:dyDescent="0.3">
      <c r="A31" t="s">
        <v>65</v>
      </c>
    </row>
    <row r="32" spans="1:1" x14ac:dyDescent="0.3">
      <c r="A32" t="s">
        <v>66</v>
      </c>
    </row>
    <row r="34" spans="1:1" x14ac:dyDescent="0.3">
      <c r="A34" t="s">
        <v>161</v>
      </c>
    </row>
    <row r="35" spans="1:1" x14ac:dyDescent="0.3">
      <c r="A35" t="s">
        <v>156</v>
      </c>
    </row>
    <row r="36" spans="1:1" x14ac:dyDescent="0.3">
      <c r="A36" t="s">
        <v>157</v>
      </c>
    </row>
    <row r="38" spans="1:1" x14ac:dyDescent="0.3">
      <c r="A38" t="s">
        <v>161</v>
      </c>
    </row>
    <row r="39" spans="1:1" x14ac:dyDescent="0.3">
      <c r="A39" t="s">
        <v>84</v>
      </c>
    </row>
    <row r="40" spans="1:1" x14ac:dyDescent="0.3">
      <c r="A40" t="s">
        <v>85</v>
      </c>
    </row>
    <row r="42" spans="1:1" x14ac:dyDescent="0.3">
      <c r="A42" t="s">
        <v>161</v>
      </c>
    </row>
    <row r="43" spans="1:1" x14ac:dyDescent="0.3">
      <c r="A43" t="s">
        <v>87</v>
      </c>
    </row>
    <row r="44" spans="1:1" x14ac:dyDescent="0.3">
      <c r="A44" t="s">
        <v>160</v>
      </c>
    </row>
    <row r="47" spans="1:1" x14ac:dyDescent="0.3">
      <c r="A47" t="s">
        <v>161</v>
      </c>
    </row>
    <row r="48" spans="1:1" x14ac:dyDescent="0.3">
      <c r="A48" t="s">
        <v>149</v>
      </c>
    </row>
    <row r="49" spans="1:1" x14ac:dyDescent="0.3">
      <c r="A49" t="s">
        <v>150</v>
      </c>
    </row>
    <row r="51" spans="1:1" x14ac:dyDescent="0.3">
      <c r="A51" t="s">
        <v>161</v>
      </c>
    </row>
    <row r="52" spans="1:1" x14ac:dyDescent="0.3">
      <c r="A52" t="s">
        <v>167</v>
      </c>
    </row>
    <row r="53" spans="1:1" x14ac:dyDescent="0.3">
      <c r="A53" t="s">
        <v>163</v>
      </c>
    </row>
    <row r="54" spans="1:1" x14ac:dyDescent="0.3">
      <c r="A54" t="s">
        <v>164</v>
      </c>
    </row>
    <row r="55" spans="1:1" x14ac:dyDescent="0.3">
      <c r="A55" t="s">
        <v>165</v>
      </c>
    </row>
    <row r="56" spans="1:1" x14ac:dyDescent="0.3">
      <c r="A56" t="s">
        <v>166</v>
      </c>
    </row>
    <row r="57" spans="1:1" x14ac:dyDescent="0.3">
      <c r="A57" t="s">
        <v>172</v>
      </c>
    </row>
    <row r="58" spans="1:1" x14ac:dyDescent="0.3">
      <c r="A58" t="s">
        <v>174</v>
      </c>
    </row>
    <row r="59" spans="1:1" x14ac:dyDescent="0.3">
      <c r="A59" t="s">
        <v>168</v>
      </c>
    </row>
    <row r="60" spans="1:1" x14ac:dyDescent="0.3">
      <c r="A60" t="s">
        <v>169</v>
      </c>
    </row>
    <row r="61" spans="1:1" x14ac:dyDescent="0.3">
      <c r="A61" t="s">
        <v>170</v>
      </c>
    </row>
    <row r="62" spans="1:1" x14ac:dyDescent="0.3">
      <c r="A62" t="s">
        <v>171</v>
      </c>
    </row>
    <row r="63" spans="1:1" x14ac:dyDescent="0.3">
      <c r="A63" t="s">
        <v>173</v>
      </c>
    </row>
    <row r="64" spans="1:1" x14ac:dyDescent="0.3">
      <c r="A64" t="s">
        <v>175</v>
      </c>
    </row>
    <row r="65" spans="1:1" x14ac:dyDescent="0.3">
      <c r="A65" t="s">
        <v>176</v>
      </c>
    </row>
    <row r="68" spans="1:1" x14ac:dyDescent="0.3">
      <c r="A68" t="s">
        <v>219</v>
      </c>
    </row>
    <row r="69" spans="1:1" x14ac:dyDescent="0.3">
      <c r="A69" s="107" t="s">
        <v>220</v>
      </c>
    </row>
    <row r="70" spans="1:1" x14ac:dyDescent="0.3">
      <c r="A70" s="107" t="s">
        <v>221</v>
      </c>
    </row>
  </sheetData>
  <sheetProtection algorithmName="SHA-512" hashValue="oad6YDdzs7Xdp2S4pd9uFcW2t2oZIEm7DBNGIYuzj0zyNbhWuS+sDvjsAA47QmeRKL5H69zUMnsePXOeppnAYQ==" saltValue="kMehPrtYubsaukqhTi5QZ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22</vt:i4>
      </vt:variant>
    </vt:vector>
  </HeadingPairs>
  <TitlesOfParts>
    <vt:vector size="26" baseType="lpstr">
      <vt:lpstr>Prijava operacije</vt:lpstr>
      <vt:lpstr>Priloga 1</vt:lpstr>
      <vt:lpstr>Priloga 2_fin konstrukcija</vt:lpstr>
      <vt:lpstr>List2</vt:lpstr>
      <vt:lpstr>'Prijava operacije'!_ftn2</vt:lpstr>
      <vt:lpstr>'Prijava operacije'!Besedilo10</vt:lpstr>
      <vt:lpstr>'Prijava operacije'!Besedilo109</vt:lpstr>
      <vt:lpstr>'Prijava operacije'!Besedilo11</vt:lpstr>
      <vt:lpstr>'Prijava operacije'!Besedilo110</vt:lpstr>
      <vt:lpstr>'Prijava operacije'!Besedilo111</vt:lpstr>
      <vt:lpstr>'Prijava operacije'!Besedilo112</vt:lpstr>
      <vt:lpstr>'Prijava operacije'!Besedilo113</vt:lpstr>
      <vt:lpstr>'Prijava operacije'!Besedilo12</vt:lpstr>
      <vt:lpstr>'Prijava operacije'!Besedilo13</vt:lpstr>
      <vt:lpstr>'Prijava operacije'!Besedilo15</vt:lpstr>
      <vt:lpstr>'Prijava operacije'!Besedilo18</vt:lpstr>
      <vt:lpstr>'Prijava operacije'!Besedilo2</vt:lpstr>
      <vt:lpstr>'Prijava operacije'!Besedilo3</vt:lpstr>
      <vt:lpstr>'Prijava operacije'!Besedilo4</vt:lpstr>
      <vt:lpstr>'Prijava operacije'!Besedilo5</vt:lpstr>
      <vt:lpstr>'Prijava operacije'!Besedilo53</vt:lpstr>
      <vt:lpstr>'Prijava operacije'!Besedilo6</vt:lpstr>
      <vt:lpstr>'Prijava operacije'!Besedilo8</vt:lpstr>
      <vt:lpstr>'Prijava operacije'!Besedilo9</vt:lpstr>
      <vt:lpstr>'Prijava operacije'!Področje_tiskanja</vt:lpstr>
      <vt:lpstr>'Prijava operacije'!Potrditev17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Breda Štern</dc:creator>
  <cp:lastModifiedBy>DRPSN</cp:lastModifiedBy>
  <cp:lastPrinted>2021-12-28T13:22:37Z</cp:lastPrinted>
  <dcterms:created xsi:type="dcterms:W3CDTF">2018-05-03T09:11:15Z</dcterms:created>
  <dcterms:modified xsi:type="dcterms:W3CDTF">2022-02-28T10:34:56Z</dcterms:modified>
</cp:coreProperties>
</file>