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Aleš\Google Drive\Operacije SLR 4. poziv\"/>
    </mc:Choice>
  </mc:AlternateContent>
  <xr:revisionPtr revIDLastSave="0" documentId="13_ncr:1_{C061F9A7-4DC6-4541-A0B0-F630B92E273B}" xr6:coauthVersionLast="40" xr6:coauthVersionMax="40" xr10:uidLastSave="{00000000-0000-0000-0000-000000000000}"/>
  <bookViews>
    <workbookView xWindow="0" yWindow="0" windowWidth="20490" windowHeight="7545" xr2:uid="{00000000-000D-0000-FFFF-FFFF00000000}"/>
  </bookViews>
  <sheets>
    <sheet name="Prijava operacije" sheetId="1" r:id="rId1"/>
    <sheet name="Priloga 1" sheetId="3" r:id="rId2"/>
    <sheet name="Priloga 2_fin konstrukcija" sheetId="4" r:id="rId3"/>
    <sheet name="List2" sheetId="2" r:id="rId4"/>
  </sheets>
  <definedNames>
    <definedName name="_ftn1" localSheetId="0">'Prijava operacije'!#REF!</definedName>
    <definedName name="_ftn2" localSheetId="0">'Prijava operacije'!$A$284</definedName>
    <definedName name="_ftnref1" localSheetId="0">'Prijava operacije'!#REF!</definedName>
    <definedName name="_ftnref2" localSheetId="0">'Prijava operacije'!#REF!</definedName>
    <definedName name="Besedilo10" localSheetId="0">'Prijava operacije'!$B$37</definedName>
    <definedName name="Besedilo109" localSheetId="0">'Prijava operacije'!$A$141</definedName>
    <definedName name="Besedilo11" localSheetId="0">'Prijava operacije'!$B$38</definedName>
    <definedName name="Besedilo110" localSheetId="0">'Prijava operacije'!$A$142</definedName>
    <definedName name="Besedilo111" localSheetId="0">'Prijava operacije'!$A$145</definedName>
    <definedName name="Besedilo112" localSheetId="0">'Prijava operacije'!$A$146</definedName>
    <definedName name="Besedilo113" localSheetId="0">'Prijava operacije'!$A$147</definedName>
    <definedName name="Besedilo12" localSheetId="0">'Prijava operacije'!$B$39</definedName>
    <definedName name="Besedilo128" localSheetId="0">'Prijava operacije'!#REF!</definedName>
    <definedName name="Besedilo13" localSheetId="0">'Prijava operacije'!$B$33</definedName>
    <definedName name="Besedilo15" localSheetId="0">'Prijava operacije'!$B$34</definedName>
    <definedName name="Besedilo18" localSheetId="0">'Prijava operacije'!$B$35</definedName>
    <definedName name="Besedilo2" localSheetId="0">'Prijava operacije'!$D$11</definedName>
    <definedName name="Besedilo3" localSheetId="0">'Prijava operacije'!$D$12</definedName>
    <definedName name="Besedilo4" localSheetId="0">'Prijava operacije'!$D$15</definedName>
    <definedName name="Besedilo5" localSheetId="0">'Prijava operacije'!$D$16</definedName>
    <definedName name="Besedilo53" localSheetId="0">'Prijava operacije'!$B$233</definedName>
    <definedName name="Besedilo6" localSheetId="0">'Prijava operacije'!$D$20</definedName>
    <definedName name="Besedilo8" localSheetId="0">'Prijava operacije'!$D$21</definedName>
    <definedName name="Besedilo9" localSheetId="0">'Prijava operacije'!$B$36</definedName>
    <definedName name="_xlnm.Print_Area" localSheetId="0">'Prijava operacije'!$A$1:$I$281</definedName>
    <definedName name="Potrditev17" localSheetId="0">'Prijava operacije'!$D$103</definedName>
    <definedName name="Potrditev18" localSheetId="0">'Prijava operacije'!#REF!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3" l="1"/>
  <c r="H59" i="3" s="1"/>
  <c r="E28" i="4" l="1"/>
  <c r="E23" i="4"/>
  <c r="E14" i="4"/>
  <c r="E29" i="4" l="1"/>
  <c r="I170" i="1"/>
  <c r="I159" i="1"/>
  <c r="A19" i="4" l="1"/>
  <c r="A18" i="4"/>
  <c r="A17" i="4"/>
  <c r="A16" i="4"/>
  <c r="C23" i="3"/>
  <c r="H172" i="1"/>
  <c r="I181" i="1" l="1"/>
  <c r="H181" i="1"/>
  <c r="F181" i="1"/>
  <c r="H170" i="1"/>
  <c r="F170" i="1"/>
  <c r="H159" i="1"/>
  <c r="F159" i="1"/>
  <c r="I148" i="1"/>
  <c r="H148" i="1"/>
  <c r="F148" i="1"/>
  <c r="G27" i="4"/>
  <c r="G26" i="4"/>
  <c r="G25" i="4"/>
  <c r="G13" i="4"/>
  <c r="G12" i="4"/>
  <c r="G17" i="4"/>
  <c r="G18" i="4"/>
  <c r="G19" i="4"/>
  <c r="G20" i="4"/>
  <c r="G21" i="4"/>
  <c r="G22" i="4"/>
  <c r="G16" i="4"/>
  <c r="C3" i="4"/>
  <c r="C2" i="4"/>
  <c r="F185" i="1" l="1"/>
  <c r="D185" i="1"/>
  <c r="G243" i="1" s="1"/>
  <c r="H185" i="1"/>
  <c r="F28" i="4"/>
  <c r="D28" i="4"/>
  <c r="C28" i="4"/>
  <c r="F23" i="4"/>
  <c r="D23" i="4"/>
  <c r="C23" i="4"/>
  <c r="F14" i="4"/>
  <c r="D14" i="4"/>
  <c r="C14" i="4"/>
  <c r="H161" i="1"/>
  <c r="H150" i="1"/>
  <c r="G56" i="3"/>
  <c r="H56" i="3" s="1"/>
  <c r="F51" i="3"/>
  <c r="F37" i="3"/>
  <c r="F23" i="3"/>
  <c r="C37" i="3"/>
  <c r="C51" i="3"/>
  <c r="E62" i="3"/>
  <c r="D62" i="3"/>
  <c r="G61" i="3"/>
  <c r="H61" i="3" s="1"/>
  <c r="G60" i="3"/>
  <c r="H60" i="3" s="1"/>
  <c r="G58" i="3"/>
  <c r="H58" i="3" s="1"/>
  <c r="G57" i="3"/>
  <c r="H57" i="3" s="1"/>
  <c r="G55" i="3"/>
  <c r="H55" i="3" s="1"/>
  <c r="G54" i="3"/>
  <c r="E48" i="3"/>
  <c r="D48" i="3"/>
  <c r="G47" i="3"/>
  <c r="H47" i="3" s="1"/>
  <c r="G46" i="3"/>
  <c r="H46" i="3" s="1"/>
  <c r="G45" i="3"/>
  <c r="H45" i="3" s="1"/>
  <c r="G44" i="3"/>
  <c r="H44" i="3" s="1"/>
  <c r="G43" i="3"/>
  <c r="H43" i="3" s="1"/>
  <c r="G42" i="3"/>
  <c r="H42" i="3" s="1"/>
  <c r="G41" i="3"/>
  <c r="H41" i="3" s="1"/>
  <c r="G40" i="3"/>
  <c r="E34" i="3"/>
  <c r="D34" i="3"/>
  <c r="G33" i="3"/>
  <c r="H33" i="3" s="1"/>
  <c r="G32" i="3"/>
  <c r="H32" i="3" s="1"/>
  <c r="G31" i="3"/>
  <c r="H31" i="3" s="1"/>
  <c r="G30" i="3"/>
  <c r="H30" i="3" s="1"/>
  <c r="G29" i="3"/>
  <c r="H29" i="3" s="1"/>
  <c r="G28" i="3"/>
  <c r="H28" i="3" s="1"/>
  <c r="G27" i="3"/>
  <c r="H27" i="3" s="1"/>
  <c r="G26" i="3"/>
  <c r="E20" i="3"/>
  <c r="D20" i="3"/>
  <c r="A228" i="1"/>
  <c r="H139" i="1"/>
  <c r="A231" i="1"/>
  <c r="A230" i="1"/>
  <c r="A229" i="1"/>
  <c r="F9" i="3"/>
  <c r="C9" i="3"/>
  <c r="G19" i="3"/>
  <c r="H19" i="3" s="1"/>
  <c r="G18" i="3"/>
  <c r="H18" i="3" s="1"/>
  <c r="G17" i="3"/>
  <c r="H17" i="3" s="1"/>
  <c r="G16" i="3"/>
  <c r="H16" i="3" s="1"/>
  <c r="G15" i="3"/>
  <c r="H15" i="3" s="1"/>
  <c r="G14" i="3"/>
  <c r="H14" i="3" s="1"/>
  <c r="G13" i="3"/>
  <c r="G12" i="3"/>
  <c r="H12" i="3" s="1"/>
  <c r="C67" i="3" l="1"/>
  <c r="E187" i="1" s="1"/>
  <c r="B67" i="3"/>
  <c r="D256" i="1" s="1"/>
  <c r="F29" i="4"/>
  <c r="C29" i="4"/>
  <c r="G28" i="4"/>
  <c r="D29" i="4"/>
  <c r="G23" i="4"/>
  <c r="G14" i="4"/>
  <c r="G34" i="3"/>
  <c r="G48" i="3"/>
  <c r="G62" i="3"/>
  <c r="H54" i="3"/>
  <c r="H62" i="3" s="1"/>
  <c r="H40" i="3"/>
  <c r="H48" i="3" s="1"/>
  <c r="H26" i="3"/>
  <c r="H34" i="3" s="1"/>
  <c r="G20" i="3"/>
  <c r="H13" i="3"/>
  <c r="H20" i="3" s="1"/>
  <c r="G67" i="3" l="1"/>
  <c r="E67" i="3"/>
  <c r="G245" i="1"/>
  <c r="G251" i="1" s="1"/>
  <c r="D255" i="1" s="1"/>
  <c r="G29" i="4"/>
  <c r="G246" i="1" l="1"/>
  <c r="G244" i="1" l="1"/>
</calcChain>
</file>

<file path=xl/sharedStrings.xml><?xml version="1.0" encoding="utf-8"?>
<sst xmlns="http://schemas.openxmlformats.org/spreadsheetml/2006/main" count="474" uniqueCount="254">
  <si>
    <r>
      <t>PRIJAVNI OBRAZEC OPERACIJE</t>
    </r>
    <r>
      <rPr>
        <sz val="8"/>
        <color theme="1"/>
        <rFont val="Arial"/>
        <family val="2"/>
        <charset val="238"/>
      </rPr>
      <t> </t>
    </r>
  </si>
  <si>
    <t>Podatki o LAS</t>
  </si>
  <si>
    <t>Naziv LAS</t>
  </si>
  <si>
    <t>     </t>
  </si>
  <si>
    <t>Naslov</t>
  </si>
  <si>
    <t>Poštna številka in pošta</t>
  </si>
  <si>
    <t>Kohezijska regija (V/Z)</t>
  </si>
  <si>
    <t>Spletni naslov</t>
  </si>
  <si>
    <t>Odgovorna oseba LAS (ime in priimek, funkcija)</t>
  </si>
  <si>
    <t>Telefon</t>
  </si>
  <si>
    <t>E-naslov</t>
  </si>
  <si>
    <t>Kontaktna oseba LAS</t>
  </si>
  <si>
    <t xml:space="preserve">Naslov </t>
  </si>
  <si>
    <t>Telefon odgovorne osebe</t>
  </si>
  <si>
    <t>E-naslov odgovorne osebe</t>
  </si>
  <si>
    <t>Kontaktna oseba za izvajanje pogodbe (skrbnik pogodbe)</t>
  </si>
  <si>
    <t>Telefon skrbnika pogodbe</t>
  </si>
  <si>
    <t>E-naslov skrbnika pogodbe</t>
  </si>
  <si>
    <t>Matična številka prijavitelja/upravičenca</t>
  </si>
  <si>
    <t>Davčna številka prijavitelja/upravičenca</t>
  </si>
  <si>
    <r>
      <t>Transakcijski račun prijavitelja/upravičenca</t>
    </r>
    <r>
      <rPr>
        <vertAlign val="superscript"/>
        <sz val="10"/>
        <color theme="1"/>
        <rFont val="Arial"/>
        <family val="2"/>
        <charset val="238"/>
      </rPr>
      <t xml:space="preserve"> </t>
    </r>
  </si>
  <si>
    <r>
      <t>Naziv banke in sedež</t>
    </r>
    <r>
      <rPr>
        <sz val="8"/>
        <color theme="1"/>
        <rFont val="Arial"/>
        <family val="2"/>
        <charset val="238"/>
      </rPr>
      <t> </t>
    </r>
  </si>
  <si>
    <t>Naziv banke in sedež</t>
  </si>
  <si>
    <t>Podatki o operaciji</t>
  </si>
  <si>
    <r>
      <rPr>
        <b/>
        <sz val="10"/>
        <color theme="1"/>
        <rFont val="Arial"/>
        <family val="2"/>
        <charset val="238"/>
      </rPr>
      <t>1) Naziv operacije</t>
    </r>
    <r>
      <rPr>
        <sz val="10"/>
        <color theme="1"/>
        <rFont val="Arial"/>
        <family val="2"/>
        <charset val="238"/>
      </rPr>
      <t xml:space="preserve"> (največ 49 znakov z upoštevanjem</t>
    </r>
    <r>
      <rPr>
        <sz val="8"/>
        <color theme="1"/>
        <rFont val="Arial"/>
        <family val="2"/>
        <charset val="238"/>
      </rPr>
      <t> </t>
    </r>
    <r>
      <rPr>
        <sz val="10"/>
        <color theme="1"/>
        <rFont val="Arial"/>
        <family val="2"/>
        <charset val="238"/>
      </rPr>
      <t xml:space="preserve"> presledkov):</t>
    </r>
  </si>
  <si>
    <t xml:space="preserve">SI56 </t>
  </si>
  <si>
    <t>3) Operacija je (izberite/označite):</t>
  </si>
  <si>
    <t>izberi</t>
  </si>
  <si>
    <t>5) Predviden datum oddaje ZZI na MGRT (datum)</t>
  </si>
  <si>
    <t>6) Območje/lokacija izvajanja operacije (LAS, občina, urbana naselja,…)</t>
  </si>
  <si>
    <t>8.1) Tematsko področje ukrepanja operacije je:</t>
  </si>
  <si>
    <t>8) Povzetek namena in predmeta operacije</t>
  </si>
  <si>
    <r>
      <t xml:space="preserve">8.2) Vpliv operacije na specifični cilj: Boljša gospodarska in socialna vključenost skupnosti na območjih LAS </t>
    </r>
    <r>
      <rPr>
        <sz val="8"/>
        <color theme="1"/>
        <rFont val="Arial"/>
        <family val="2"/>
        <charset val="238"/>
      </rPr>
      <t>(v skladu z OP za izvajanje evropske kohezijske politike v obdobju 2014-2020, 2.9.7 Vlaganja v okviru strategij lokalnega razvoja, ki ga vodi skupnost)</t>
    </r>
  </si>
  <si>
    <r>
      <t>9)</t>
    </r>
    <r>
      <rPr>
        <b/>
        <sz val="10"/>
        <color theme="1"/>
        <rFont val="Arial"/>
        <family val="2"/>
        <charset val="238"/>
      </rPr>
      <t xml:space="preserve"> Opis operacije</t>
    </r>
  </si>
  <si>
    <t>9.1) Namen operacije</t>
  </si>
  <si>
    <t>9.2) Cilj operacije</t>
  </si>
  <si>
    <t>9.3) Ciljne skupine</t>
  </si>
  <si>
    <r>
      <t xml:space="preserve">9.4) Opis operacije </t>
    </r>
    <r>
      <rPr>
        <sz val="8"/>
        <color theme="1"/>
        <rFont val="Arial"/>
        <family val="2"/>
        <charset val="238"/>
      </rPr>
      <t>(Opis faz, seznam aktivnosti)</t>
    </r>
  </si>
  <si>
    <t>Aktivnost</t>
  </si>
  <si>
    <t>Pričetek (mesec, leto)</t>
  </si>
  <si>
    <t>Zaključek (mesec, leto)</t>
  </si>
  <si>
    <t>Vrednost z DDV oz. DPN (v EUR, na 2 decimalki)</t>
  </si>
  <si>
    <t>Vrednost brez DDV oz. DPN (v EUR, na 2 decimalki)</t>
  </si>
  <si>
    <t>Načrtovanje kazalnikov za doseganje ciljev, ki jih zasleduje operacija</t>
  </si>
  <si>
    <t xml:space="preserve">Učinki (ang. »outputs«) predstavljajo neposredni produkt operacije, rezultati pa merijo doseganje zastavljenih specifičnih ciljev operacije 2 leti po zaključku le-te oziroma uporabo učinkov. Učinek se mora odražati v vsaj enem rezultatu. Učinki in rezultati so predmet pogodbe o sofinanciranju projekta. Med učinke ne sodijo posamezne aktivnosti operacije (npr. nakup opreme, število izdelanih brošur, …). </t>
  </si>
  <si>
    <t>Jasna opredelitev in ustrezno načrtovanje kazalnikov učinka in kazalnikov rezultata je nujen predpogoj za njihovo dokazovanje skladno s pogodbo o sofinanciranju.</t>
  </si>
  <si>
    <t>Pri načrtovanju kazalnikov se omejite na največ pet kazalnikov učinka in pet kazalnikov rezultata.</t>
  </si>
  <si>
    <r>
      <t>7.</t>
    </r>
    <r>
      <rPr>
        <sz val="7"/>
        <color theme="1"/>
        <rFont val="Times New Roman"/>
        <family val="1"/>
        <charset val="238"/>
      </rPr>
      <t xml:space="preserve">     </t>
    </r>
    <r>
      <rPr>
        <sz val="10"/>
        <color theme="1"/>
        <rFont val="Arial"/>
        <family val="2"/>
        <charset val="238"/>
      </rPr>
      <t>Število izvedenih delavnic/mrež/dogodkov na tematiko varovanja okolja in energetske učinkovitosti</t>
    </r>
  </si>
  <si>
    <r>
      <t>8.</t>
    </r>
    <r>
      <rPr>
        <sz val="7"/>
        <color theme="1"/>
        <rFont val="Times New Roman"/>
        <family val="1"/>
        <charset val="238"/>
      </rPr>
      <t xml:space="preserve">     </t>
    </r>
    <r>
      <rPr>
        <sz val="10"/>
        <color theme="1"/>
        <rFont val="Arial"/>
        <family val="2"/>
        <charset val="238"/>
      </rPr>
      <t>Število objektov/poti/produktov, ki so predmet aktivnosti namenjenih varstvu okolja in ohranjanje narave ter kulturne dediščine</t>
    </r>
  </si>
  <si>
    <r>
      <t>9.</t>
    </r>
    <r>
      <rPr>
        <sz val="7"/>
        <color theme="1"/>
        <rFont val="Times New Roman"/>
        <family val="1"/>
        <charset val="238"/>
      </rPr>
      <t xml:space="preserve">     </t>
    </r>
    <r>
      <rPr>
        <sz val="10"/>
        <color theme="1"/>
        <rFont val="Arial"/>
        <family val="2"/>
        <charset val="238"/>
      </rPr>
      <t>Površina namenjena varovanju narave in okolja</t>
    </r>
  </si>
  <si>
    <r>
      <t>10.</t>
    </r>
    <r>
      <rPr>
        <sz val="7"/>
        <color theme="1"/>
        <rFont val="Times New Roman"/>
        <family val="1"/>
        <charset val="238"/>
      </rPr>
      <t xml:space="preserve">  </t>
    </r>
    <r>
      <rPr>
        <sz val="10"/>
        <color theme="1"/>
        <rFont val="Arial"/>
        <family val="2"/>
        <charset val="238"/>
      </rPr>
      <t>Površina reaktiviranih ali saniranih območij  </t>
    </r>
  </si>
  <si>
    <r>
      <t xml:space="preserve">11) Kazalniki učinka </t>
    </r>
    <r>
      <rPr>
        <sz val="8"/>
        <color theme="1"/>
        <rFont val="Arial"/>
        <family val="2"/>
        <charset val="238"/>
      </rPr>
      <t>Izberite vse ustrezne kazalnike za predmetno operacijo in vpišite začetno in načrtovano vrednost. V primeru, da kazalnik za vašo operacijo ni relevanten, vpišite »NR«</t>
    </r>
  </si>
  <si>
    <r>
      <t>1.</t>
    </r>
    <r>
      <rPr>
        <sz val="9"/>
        <color theme="1"/>
        <rFont val="Times New Roman"/>
        <family val="1"/>
        <charset val="238"/>
      </rPr>
      <t xml:space="preserve">     </t>
    </r>
    <r>
      <rPr>
        <sz val="9"/>
        <color theme="1"/>
        <rFont val="Arial"/>
        <family val="2"/>
        <charset val="238"/>
      </rPr>
      <t>Število ohranjenih delovnih mest</t>
    </r>
  </si>
  <si>
    <r>
      <t>2.</t>
    </r>
    <r>
      <rPr>
        <sz val="9"/>
        <color theme="1"/>
        <rFont val="Times New Roman"/>
        <family val="1"/>
        <charset val="238"/>
      </rPr>
      <t xml:space="preserve">     </t>
    </r>
    <r>
      <rPr>
        <sz val="9"/>
        <color theme="1"/>
        <rFont val="Arial"/>
        <family val="2"/>
        <charset val="238"/>
      </rPr>
      <t>Število novih proizvodov/produktov/storitev</t>
    </r>
  </si>
  <si>
    <r>
      <t>3.</t>
    </r>
    <r>
      <rPr>
        <sz val="9"/>
        <color theme="1"/>
        <rFont val="Times New Roman"/>
        <family val="1"/>
        <charset val="238"/>
      </rPr>
      <t xml:space="preserve">     </t>
    </r>
    <r>
      <rPr>
        <sz val="9"/>
        <color theme="1"/>
        <rFont val="Arial"/>
        <family val="2"/>
        <charset val="238"/>
      </rPr>
      <t>Število novih programov/dogodkov/izobraževanj/mrež/partnerstev</t>
    </r>
  </si>
  <si>
    <r>
      <t>4.</t>
    </r>
    <r>
      <rPr>
        <sz val="9"/>
        <color theme="1"/>
        <rFont val="Times New Roman"/>
        <family val="1"/>
        <charset val="238"/>
      </rPr>
      <t xml:space="preserve">     </t>
    </r>
    <r>
      <rPr>
        <sz val="9"/>
        <color theme="1"/>
        <rFont val="Arial"/>
        <family val="2"/>
        <charset val="238"/>
      </rPr>
      <t>Število udeležencev ranljivih skupin vključenih v izvajanje operacije/programe</t>
    </r>
  </si>
  <si>
    <r>
      <t>5.</t>
    </r>
    <r>
      <rPr>
        <sz val="9"/>
        <color theme="1"/>
        <rFont val="Times New Roman"/>
        <family val="1"/>
        <charset val="238"/>
      </rPr>
      <t xml:space="preserve">     </t>
    </r>
    <r>
      <rPr>
        <sz val="9"/>
        <color theme="1"/>
        <rFont val="Arial"/>
        <family val="2"/>
        <charset val="238"/>
      </rPr>
      <t>Število vključenih udeležencev v izvajanje operacije/programe (razen ranljivih skupin)</t>
    </r>
  </si>
  <si>
    <r>
      <t>6.</t>
    </r>
    <r>
      <rPr>
        <sz val="9"/>
        <color theme="1"/>
        <rFont val="Times New Roman"/>
        <family val="1"/>
        <charset val="238"/>
      </rPr>
      <t xml:space="preserve">     </t>
    </r>
    <r>
      <rPr>
        <sz val="9"/>
        <color theme="1"/>
        <rFont val="Arial"/>
        <family val="2"/>
        <charset val="238"/>
      </rPr>
      <t>Število izvedenih programov/delavnic/prireditev/dogodkov/usposabljanj/izobraževanj</t>
    </r>
  </si>
  <si>
    <r>
      <rPr>
        <b/>
        <sz val="10"/>
        <color theme="1"/>
        <rFont val="Arial"/>
        <family val="2"/>
        <charset val="238"/>
      </rPr>
      <t>Načrtovana vrednost</t>
    </r>
    <r>
      <rPr>
        <sz val="10"/>
        <color theme="1"/>
        <rFont val="Arial"/>
        <family val="2"/>
        <charset val="238"/>
      </rPr>
      <t xml:space="preserve">  </t>
    </r>
    <r>
      <rPr>
        <sz val="8"/>
        <color theme="1"/>
        <rFont val="Arial"/>
        <family val="2"/>
        <charset val="238"/>
      </rPr>
      <t>OB ZAKLJUČKU operacije</t>
    </r>
  </si>
  <si>
    <r>
      <t>2.</t>
    </r>
    <r>
      <rPr>
        <sz val="7"/>
        <color theme="1"/>
        <rFont val="Times New Roman"/>
        <family val="1"/>
        <charset val="238"/>
      </rPr>
      <t xml:space="preserve">     </t>
    </r>
    <r>
      <rPr>
        <sz val="10"/>
        <color theme="1"/>
        <rFont val="Arial"/>
        <family val="2"/>
        <charset val="238"/>
      </rPr>
      <t>Število prebivalcev, na katere vpliva izvajanje operacije</t>
    </r>
  </si>
  <si>
    <r>
      <t>3.</t>
    </r>
    <r>
      <rPr>
        <sz val="7"/>
        <color theme="1"/>
        <rFont val="Times New Roman"/>
        <family val="1"/>
        <charset val="238"/>
      </rPr>
      <t xml:space="preserve">     </t>
    </r>
    <r>
      <rPr>
        <sz val="10"/>
        <color theme="1"/>
        <rFont val="Arial"/>
        <family val="2"/>
        <charset val="238"/>
      </rPr>
      <t>Število podprtih partnerstev</t>
    </r>
  </si>
  <si>
    <t>IZBIRNI KAZALNIKI</t>
  </si>
  <si>
    <r>
      <t>OBVEZNI KAZALNIKI</t>
    </r>
    <r>
      <rPr>
        <b/>
        <sz val="8"/>
        <color theme="1"/>
        <rFont val="Arial"/>
        <family val="2"/>
        <charset val="238"/>
      </rPr>
      <t> </t>
    </r>
  </si>
  <si>
    <r>
      <t>1.</t>
    </r>
    <r>
      <rPr>
        <sz val="9"/>
        <color theme="1"/>
        <rFont val="Times New Roman"/>
        <family val="1"/>
        <charset val="238"/>
      </rPr>
      <t xml:space="preserve">     </t>
    </r>
    <r>
      <rPr>
        <sz val="9"/>
        <color theme="1"/>
        <rFont val="Arial"/>
        <family val="2"/>
        <charset val="238"/>
      </rPr>
      <t>Število deležnikov na lokalni ravni, ki so vključeni v izvajane operacije (projektov CLLD)</t>
    </r>
  </si>
  <si>
    <t>Partner v projektu</t>
  </si>
  <si>
    <r>
      <t xml:space="preserve">Aktivnosti partnerja ter njegov prispevek k </t>
    </r>
    <r>
      <rPr>
        <b/>
        <sz val="10"/>
        <color theme="1"/>
        <rFont val="Arial"/>
        <family val="2"/>
        <charset val="238"/>
      </rPr>
      <t>ciljem</t>
    </r>
    <r>
      <rPr>
        <sz val="10"/>
        <color theme="1"/>
        <rFont val="Arial"/>
        <family val="2"/>
        <charset val="238"/>
      </rPr>
      <t xml:space="preserve"> operacije</t>
    </r>
  </si>
  <si>
    <r>
      <t xml:space="preserve">14) Za operacijo je pridobljeno naslednje </t>
    </r>
    <r>
      <rPr>
        <b/>
        <sz val="10"/>
        <color theme="1"/>
        <rFont val="Arial"/>
        <family val="2"/>
        <charset val="238"/>
      </rPr>
      <t>dovoljenje za poseg v prostor</t>
    </r>
    <r>
      <rPr>
        <sz val="10"/>
        <color theme="1"/>
        <rFont val="Arial"/>
        <family val="2"/>
        <charset val="238"/>
      </rPr>
      <t xml:space="preserve"> </t>
    </r>
    <r>
      <rPr>
        <i/>
        <sz val="10"/>
        <color theme="1"/>
        <rFont val="Arial"/>
        <family val="2"/>
        <charset val="238"/>
      </rPr>
      <t>(označite)</t>
    </r>
    <r>
      <rPr>
        <sz val="10"/>
        <color theme="1"/>
        <rFont val="Arial"/>
        <family val="2"/>
        <charset val="238"/>
      </rPr>
      <t>:</t>
    </r>
  </si>
  <si>
    <t>Za operacijo je pridobljeno tudi drugo dovoljenje</t>
  </si>
  <si>
    <t>Za operacijo je pridobljeno tudi drugo soglasje</t>
  </si>
  <si>
    <t>ni potrebno</t>
  </si>
  <si>
    <t>je pridobljeno soglasje</t>
  </si>
  <si>
    <t xml:space="preserve">je pridobljeno gradbeno dovoljenje </t>
  </si>
  <si>
    <t>je pridobljeno drugo dovoljenje</t>
  </si>
  <si>
    <r>
      <t xml:space="preserve">15) Za operacijo je izdelana naslednja investicijska </t>
    </r>
    <r>
      <rPr>
        <b/>
        <sz val="10"/>
        <color theme="1"/>
        <rFont val="Arial"/>
        <family val="2"/>
        <charset val="238"/>
      </rPr>
      <t>dokumentacija (DIIP, IP,…)</t>
    </r>
  </si>
  <si>
    <t>DIIP</t>
  </si>
  <si>
    <t>IP</t>
  </si>
  <si>
    <t>ostala investicijska dokumentacija</t>
  </si>
  <si>
    <t>investicijska dokumentacija ni potrebna</t>
  </si>
  <si>
    <t>Finančni podatki (obvezna priloga k temu sta priloga 1 »finančna konstrukcija/stroškovnik« in priloga 2 »viri financiranja/finančna konstrukcija«)</t>
  </si>
  <si>
    <t>16) Skupna vrednost celotne operacije (z DDV, EUR):</t>
  </si>
  <si>
    <t>17) Ocenjen znesek  DDV (EUR):</t>
  </si>
  <si>
    <t>21) Ocenjena finančna vrzel – R (%):</t>
  </si>
  <si>
    <t>22) Ocenjen pripadajoči znesek – DA (v EUR):</t>
  </si>
  <si>
    <t>23) Ocenjena ekonomska interna stopnja donosnosti (%):</t>
  </si>
  <si>
    <t>24) Vrednost sofinanciranja (v EUR):</t>
  </si>
  <si>
    <t>      </t>
  </si>
  <si>
    <r>
      <t>18) Ocenjen znesek upravičenih stroškov operacije</t>
    </r>
    <r>
      <rPr>
        <sz val="8"/>
        <color theme="1"/>
        <rFont val="Arial"/>
        <family val="2"/>
        <charset val="238"/>
      </rPr>
      <t xml:space="preserve"> (tekoče cene, EUR):</t>
    </r>
  </si>
  <si>
    <r>
      <t>19) Ocenjen znesek neupravičenih stroškov operacije</t>
    </r>
    <r>
      <rPr>
        <sz val="8"/>
        <color theme="1"/>
        <rFont val="Arial"/>
        <family val="2"/>
        <charset val="238"/>
      </rPr>
      <t xml:space="preserve"> (tekoče cene, EUR):</t>
    </r>
  </si>
  <si>
    <r>
      <t>20) Ocenjeni diskontirani neto prihodki v ekonomski dobi operacije</t>
    </r>
    <r>
      <rPr>
        <sz val="8"/>
        <color theme="1"/>
        <rFont val="Arial"/>
        <family val="2"/>
        <charset val="238"/>
      </rPr>
      <t xml:space="preserve"> (v EUR):</t>
    </r>
  </si>
  <si>
    <t>Tabeli Finančna konstrukcija operacije po stroških aktivnosti ter Finančna konstrukcija operacije po letih in virih financiranja se izpolnita v ločenem excelovem dokumentu (obvezni prilogi).</t>
  </si>
  <si>
    <t>Žig LAS:</t>
  </si>
  <si>
    <t xml:space="preserve">        Odgovorna oseba</t>
  </si>
  <si>
    <t>LAS (vlagatelja) in podpis:</t>
  </si>
  <si>
    <t>Datum:</t>
  </si>
  <si>
    <t>Vodilni partner LAS</t>
  </si>
  <si>
    <t>da</t>
  </si>
  <si>
    <t>ne</t>
  </si>
  <si>
    <r>
      <t>V primeru, ko je v operaciji več partnerjev, mora biti iz investicijske dokumentacije razvidna celotna finančna konstrukcija, vsi partnerji morajo biti navedeni, njihove vire se navaja pod »ostale vire«.</t>
    </r>
    <r>
      <rPr>
        <sz val="10"/>
        <color theme="1"/>
        <rFont val="Arial"/>
        <family val="2"/>
        <charset val="238"/>
      </rPr>
      <t xml:space="preserve"> </t>
    </r>
  </si>
  <si>
    <t>nismo davčni zavezanec</t>
  </si>
  <si>
    <r>
      <rPr>
        <b/>
        <sz val="10"/>
        <color theme="1"/>
        <rFont val="Arial"/>
        <family val="2"/>
        <charset val="238"/>
      </rPr>
      <t xml:space="preserve">Začetna vrednost </t>
    </r>
    <r>
      <rPr>
        <sz val="8"/>
        <color theme="1"/>
        <rFont val="Arial"/>
        <family val="2"/>
        <charset val="238"/>
      </rPr>
      <t>(stanje pred izvedbo operacije, na dan oddaje vloge)</t>
    </r>
  </si>
  <si>
    <r>
      <t>4.</t>
    </r>
    <r>
      <rPr>
        <sz val="9"/>
        <color theme="1"/>
        <rFont val="Times New Roman"/>
        <family val="1"/>
        <charset val="238"/>
      </rPr>
      <t xml:space="preserve">     </t>
    </r>
    <r>
      <rPr>
        <sz val="9"/>
        <color theme="1"/>
        <rFont val="Arial"/>
        <family val="2"/>
        <charset val="238"/>
      </rPr>
      <t>Število novo ustvarjenih delovnih mest</t>
    </r>
  </si>
  <si>
    <r>
      <t>5.</t>
    </r>
    <r>
      <rPr>
        <sz val="9"/>
        <color theme="1"/>
        <rFont val="Times New Roman"/>
        <family val="1"/>
        <charset val="238"/>
      </rPr>
      <t xml:space="preserve">     </t>
    </r>
    <r>
      <rPr>
        <sz val="9"/>
        <color theme="1"/>
        <rFont val="Arial"/>
        <family val="2"/>
        <charset val="238"/>
      </rPr>
      <t>Število zaključenih operacij</t>
    </r>
  </si>
  <si>
    <r>
      <t>6.</t>
    </r>
    <r>
      <rPr>
        <i/>
        <sz val="9"/>
        <color theme="1"/>
        <rFont val="Times New Roman"/>
        <family val="1"/>
        <charset val="238"/>
      </rPr>
      <t xml:space="preserve">     </t>
    </r>
    <r>
      <rPr>
        <i/>
        <sz val="9"/>
        <color theme="1"/>
        <rFont val="Arial"/>
        <family val="2"/>
        <charset val="238"/>
      </rPr>
      <t>izbirni kazalnik / skladen s SLR</t>
    </r>
  </si>
  <si>
    <r>
      <t>7.</t>
    </r>
    <r>
      <rPr>
        <sz val="9"/>
        <color theme="1"/>
        <rFont val="Times New Roman"/>
        <family val="1"/>
        <charset val="238"/>
      </rPr>
      <t xml:space="preserve">     </t>
    </r>
    <r>
      <rPr>
        <i/>
        <sz val="9"/>
        <color theme="1"/>
        <rFont val="Arial"/>
        <family val="2"/>
        <charset val="238"/>
      </rPr>
      <t>izbirni kazalnik / skladen s SLR</t>
    </r>
  </si>
  <si>
    <r>
      <t>8.</t>
    </r>
    <r>
      <rPr>
        <i/>
        <sz val="9"/>
        <color theme="1"/>
        <rFont val="Times New Roman"/>
        <family val="1"/>
        <charset val="238"/>
      </rPr>
      <t xml:space="preserve">     </t>
    </r>
    <r>
      <rPr>
        <i/>
        <sz val="9"/>
        <color theme="1"/>
        <rFont val="Arial"/>
        <family val="2"/>
        <charset val="238"/>
      </rPr>
      <t>izbirni kazalnik / skladen s SLR</t>
    </r>
  </si>
  <si>
    <r>
      <t>9.</t>
    </r>
    <r>
      <rPr>
        <i/>
        <sz val="9"/>
        <color theme="1"/>
        <rFont val="Times New Roman"/>
        <family val="1"/>
        <charset val="238"/>
      </rPr>
      <t xml:space="preserve">     </t>
    </r>
    <r>
      <rPr>
        <i/>
        <sz val="9"/>
        <color theme="1"/>
        <rFont val="Arial"/>
        <family val="2"/>
        <charset val="238"/>
      </rPr>
      <t>izbirni kazalnik / skladen s SLR</t>
    </r>
  </si>
  <si>
    <r>
      <t xml:space="preserve">12) Kazalniki rezultata                                                                     </t>
    </r>
    <r>
      <rPr>
        <b/>
        <sz val="9"/>
        <color theme="1"/>
        <rFont val="Arial"/>
        <family val="2"/>
        <charset val="238"/>
      </rPr>
      <t>(</t>
    </r>
    <r>
      <rPr>
        <sz val="9"/>
        <color theme="1"/>
        <rFont val="Arial"/>
        <family val="2"/>
        <charset val="238"/>
      </rPr>
      <t xml:space="preserve">Kazalniki pod zap. Št. 1 do 3 so kazalniki , ki morajo biti skladi s Operativnim programom, ostali kazalniki morajo biti skladi s SLR).    </t>
    </r>
    <r>
      <rPr>
        <sz val="8"/>
        <color theme="1"/>
        <rFont val="Arial"/>
        <family val="2"/>
        <charset val="238"/>
      </rPr>
      <t xml:space="preserve">                                                                                                                                                                                                                                                             </t>
    </r>
    <r>
      <rPr>
        <sz val="9"/>
        <color theme="1"/>
        <rFont val="Arial"/>
        <family val="2"/>
        <charset val="238"/>
      </rPr>
      <t xml:space="preserve">Izberite vse ustrezne kazalnike za predmetno operacijo in vpišite začetno in načrtovano vrednost. </t>
    </r>
    <r>
      <rPr>
        <i/>
        <sz val="9"/>
        <color theme="1"/>
        <rFont val="Arial"/>
        <family val="2"/>
        <charset val="238"/>
      </rPr>
      <t>V primeru, da kazalnik za vašo operacijo ni relevanten, vpišite »NR«, razen pri obveznih kazalnikih.</t>
    </r>
  </si>
  <si>
    <r>
      <t xml:space="preserve">13) </t>
    </r>
    <r>
      <rPr>
        <b/>
        <sz val="10"/>
        <color theme="1"/>
        <rFont val="Arial"/>
        <family val="2"/>
        <charset val="238"/>
      </rPr>
      <t>Prispevek posameznega partnerja v projektu k ciljem</t>
    </r>
    <r>
      <rPr>
        <sz val="10"/>
        <color theme="1"/>
        <rFont val="Arial"/>
        <family val="2"/>
        <charset val="238"/>
      </rPr>
      <t xml:space="preserve"> </t>
    </r>
    <r>
      <rPr>
        <b/>
        <sz val="10"/>
        <color theme="1"/>
        <rFont val="Arial"/>
        <family val="2"/>
        <charset val="238"/>
      </rPr>
      <t>operacije</t>
    </r>
    <r>
      <rPr>
        <sz val="10"/>
        <color theme="1"/>
        <rFont val="Arial"/>
        <family val="2"/>
        <charset val="238"/>
      </rPr>
      <t xml:space="preserve"> </t>
    </r>
  </si>
  <si>
    <t>Stroškovnik / finančna konstrukcija</t>
  </si>
  <si>
    <t>Operacija (naziv):</t>
  </si>
  <si>
    <t>Upravičen strošek</t>
  </si>
  <si>
    <t>Vrednost brez DDV oz. DPN, EUR</t>
  </si>
  <si>
    <t>Upravičen strošek, EUR</t>
  </si>
  <si>
    <t>% sofinanciranja</t>
  </si>
  <si>
    <t>Znesek sofinanc. upravičenih stroškov</t>
  </si>
  <si>
    <t>lastna udeležba partnerja</t>
  </si>
  <si>
    <t>Kraj in datum:</t>
  </si>
  <si>
    <t>Žig</t>
  </si>
  <si>
    <t xml:space="preserve">stroški opreme in drugih opredmetenih osnovnih sredstev; </t>
  </si>
  <si>
    <t>stroški uporabe osnovnih sredstev;</t>
  </si>
  <si>
    <t>stroški informiranja in komuniciranja;</t>
  </si>
  <si>
    <t>stroški storitev zunanjih izvajalcev</t>
  </si>
  <si>
    <t>Nosilnec operacije</t>
  </si>
  <si>
    <t>nosilec operacije</t>
  </si>
  <si>
    <r>
      <t xml:space="preserve">10)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 </t>
    </r>
  </si>
  <si>
    <t>Partner 1</t>
  </si>
  <si>
    <t>Partner 2</t>
  </si>
  <si>
    <t>Partner 3</t>
  </si>
  <si>
    <t>kontrola zneske sofinanciranja</t>
  </si>
  <si>
    <r>
      <t xml:space="preserve">10a)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</si>
  <si>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ocenjena vrednost upravičenih stroškov</t>
  </si>
  <si>
    <r>
      <t xml:space="preserve">10b)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</si>
  <si>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r>
      <t xml:space="preserve">10c)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</si>
  <si>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Skupni finančni načrt operacije</t>
  </si>
  <si>
    <t>Viri financiranja / finančna konstrukcija</t>
  </si>
  <si>
    <t>V tabeli se finančna konstrukcija navaja z DDV.</t>
  </si>
  <si>
    <r>
      <rPr>
        <b/>
        <sz val="11"/>
        <color indexed="8"/>
        <rFont val="Arial"/>
        <family val="2"/>
        <charset val="238"/>
      </rPr>
      <t xml:space="preserve">Finančna konstrukcija operacije po letih in virih financiranja </t>
    </r>
    <r>
      <rPr>
        <sz val="11"/>
        <color indexed="8"/>
        <rFont val="Arial"/>
        <family val="2"/>
        <charset val="238"/>
      </rPr>
      <t>(v EUR, na 2 decimalki)</t>
    </r>
  </si>
  <si>
    <t>Vir financiranja</t>
  </si>
  <si>
    <t>Proračunska postavka</t>
  </si>
  <si>
    <t xml:space="preserve">Plan leto……..      </t>
  </si>
  <si>
    <t xml:space="preserve">Plan leto…….       </t>
  </si>
  <si>
    <t>SKUPAJ</t>
  </si>
  <si>
    <t>Republika Slovenija</t>
  </si>
  <si>
    <t>ESRR-EU</t>
  </si>
  <si>
    <t>drugo</t>
  </si>
  <si>
    <t>A) Skupaj Republika Slovenija</t>
  </si>
  <si>
    <t>B) Skupaj vključeni partnerji</t>
  </si>
  <si>
    <t>Ostali viri</t>
  </si>
  <si>
    <t>C) Skupaj ostali viri</t>
  </si>
  <si>
    <t>SKUPAJ VSI VIRI (A+B+C)</t>
  </si>
  <si>
    <t>Naziv operacije</t>
  </si>
  <si>
    <t>Nosilec operacije</t>
  </si>
  <si>
    <t>Finančna konstrukcija operacije</t>
  </si>
  <si>
    <t>Preverjanje skupnih upravičenih stroškov</t>
  </si>
  <si>
    <t>Partner 1  (naziv)</t>
  </si>
  <si>
    <t>Partner 2  (naziv)</t>
  </si>
  <si>
    <t>Partner 3  (naziv)</t>
  </si>
  <si>
    <t>4) Partner - lastnik investicije, ki nastane v okviru operacije:</t>
  </si>
  <si>
    <t>Nosilec operacije/partner (po posameznih partnerjih)</t>
  </si>
  <si>
    <t>kontrola vrednosti opracije</t>
  </si>
  <si>
    <t>podukrep 19.2.</t>
  </si>
  <si>
    <t>podukrep 19.3.</t>
  </si>
  <si>
    <t>Kadar je prijavitelj/nosilec občina. NRP mora biti pripravljen za višino celotne operacije, ne le za del posamezne občine. V primeru, da je v operacijo vključenih več partnerjev, mora biti njihov finančni prispevek opredeljen pod ostale vire.</t>
  </si>
  <si>
    <t>Kadar gre za INVESTICIJSKE IN KOMBINIRANE OPERACIJE in je prijavitelj/nosilec občina mora biti kopija NRP žigosana in podpisana s strani odgovorne osebe prijavitelja/upravičenca. Iz NRP mora biti razvidno, kje je navedena operacija, ki je predmet vloge.</t>
  </si>
  <si>
    <t>V primeru, da je prijavitelj/nosilec regionalna razvojna agencije ali javni zavod in iz finančne konstrukcije operacije izhaja, da prijavitelj/nosilec zagotavlja določen del sredstev za sofinanciranje operacije, mora prijavitelj/nosilec k vlogi priložiti ustrezno dokumentacijo, iz katere izhaja, da ima prijavitelj/nosilec za izvedbo operacije zagotovljena sredstva (npr. potrjen letni program dela in finančni načrt, ipd.).</t>
  </si>
  <si>
    <t>prijavitelj/nosilec operacije(naziv)</t>
  </si>
  <si>
    <t>dodaj opombo</t>
  </si>
  <si>
    <t xml:space="preserve">Kohezijska regija vzhodna Slovenija </t>
  </si>
  <si>
    <t>Kohezijska regija zahodna Slovenija</t>
  </si>
  <si>
    <r>
      <t xml:space="preserve">Podatki o nosilcu operacije </t>
    </r>
    <r>
      <rPr>
        <sz val="9"/>
        <color theme="1"/>
        <rFont val="Arial"/>
        <family val="2"/>
        <charset val="238"/>
      </rPr>
      <t>(izpolnijo se podatki po registraciji, ki je skladna s podatki v AJPESu)</t>
    </r>
  </si>
  <si>
    <t>Odgovorna oseba (ime in priimek, funkcija)</t>
  </si>
  <si>
    <t>smo davčni zavezanec</t>
  </si>
  <si>
    <t>izberite</t>
  </si>
  <si>
    <t>Odgovorna oseba  (ime in priimek, funkcija)</t>
  </si>
  <si>
    <t>komanditna družba</t>
  </si>
  <si>
    <t>družba z omejeno odgovornostjo</t>
  </si>
  <si>
    <t>delniška družba</t>
  </si>
  <si>
    <t xml:space="preserve">komanditna delniška družba </t>
  </si>
  <si>
    <t xml:space="preserve">družba z neomejeno odgovornostjo </t>
  </si>
  <si>
    <t>javna agencija</t>
  </si>
  <si>
    <t>javni sklad</t>
  </si>
  <si>
    <t>javni zavod</t>
  </si>
  <si>
    <t>občina</t>
  </si>
  <si>
    <t>evropska delniška družba</t>
  </si>
  <si>
    <t>društvo po zakon</t>
  </si>
  <si>
    <t>saostojni podjetnik</t>
  </si>
  <si>
    <t xml:space="preserve">Zadruga </t>
  </si>
  <si>
    <t>Javni sklad</t>
  </si>
  <si>
    <t>status prijavitelja/nosilca operacije</t>
  </si>
  <si>
    <t>status partnerja1</t>
  </si>
  <si>
    <t>Matična številka partnerja 1</t>
  </si>
  <si>
    <t>Davčna številka partnerja 1</t>
  </si>
  <si>
    <t>Transakcijski račun partnerja 1</t>
  </si>
  <si>
    <r>
      <t xml:space="preserve">Podatki o partnerju  št. 1 </t>
    </r>
    <r>
      <rPr>
        <sz val="9"/>
        <color theme="1"/>
        <rFont val="Arial"/>
        <family val="2"/>
        <charset val="238"/>
      </rPr>
      <t>(izpolnijo se podatki po registraciji, ki je skladna s podatki v AJPESu)</t>
    </r>
  </si>
  <si>
    <r>
      <t xml:space="preserve">Podatki o partnerju št. 2 </t>
    </r>
    <r>
      <rPr>
        <sz val="9"/>
        <color theme="1"/>
        <rFont val="Arial"/>
        <family val="2"/>
        <charset val="238"/>
      </rPr>
      <t>(izpolnijo se podatki po registraciji, ki je skladna s podatki v AJPESu)</t>
    </r>
  </si>
  <si>
    <t>status partnerja2</t>
  </si>
  <si>
    <t>Davčna številka partnerja 2</t>
  </si>
  <si>
    <t>Transakcijski račun partnerja 2</t>
  </si>
  <si>
    <t>Matična številka partnerja 2</t>
  </si>
  <si>
    <t>Matična številka partnerja 3</t>
  </si>
  <si>
    <t>Davčna številka partnerja 3</t>
  </si>
  <si>
    <t>Transakcijski račun partnerja 3</t>
  </si>
  <si>
    <r>
      <t xml:space="preserve">Podatki o partnerju št. 3 </t>
    </r>
    <r>
      <rPr>
        <sz val="9"/>
        <color theme="1"/>
        <rFont val="Arial"/>
        <family val="2"/>
        <charset val="238"/>
      </rPr>
      <t>(izpolnijo se podatki po registraciji, ki je skladna s podatki v AJPESu)</t>
    </r>
  </si>
  <si>
    <t>2) operacija se izvaja v okviru podukrepa</t>
  </si>
  <si>
    <t>Operacija skupine upravičencev, katere nosilec je vlagatelj (v tem primeru je potrebno temu obrazcu priložiti dogovor skupine upravičencev o nosilcu operacije in medsebojnih razmerjih)</t>
  </si>
  <si>
    <t>Samostojna operacija vlagatelja (nosilec operacije)</t>
  </si>
  <si>
    <t>prvega ZZI</t>
  </si>
  <si>
    <t>zadnjega ZZI</t>
  </si>
  <si>
    <t>7) Lokacija naložbe (parcelna številka, katastrska občina)</t>
  </si>
  <si>
    <t xml:space="preserve"> Tematski cilj 1: Ustvarjanje delovnih mest</t>
  </si>
  <si>
    <t xml:space="preserve"> Tematski cilj 2: Varstvo okolja in ohranjanje narave</t>
  </si>
  <si>
    <t xml:space="preserve"> Tematski cilj 3: Večja vključenost mladih, žensk in drugih ranljivih skupin</t>
  </si>
  <si>
    <t>izbran tematski cilj 1</t>
  </si>
  <si>
    <t>izbran tematski cilj 2</t>
  </si>
  <si>
    <t>izbran tematski cilj 3</t>
  </si>
  <si>
    <t xml:space="preserve">Skupaj celotna vrednost aktivnosti  </t>
  </si>
  <si>
    <t xml:space="preserve">11. drugo : </t>
  </si>
  <si>
    <r>
      <rPr>
        <b/>
        <sz val="10"/>
        <color theme="1"/>
        <rFont val="Arial"/>
        <family val="2"/>
        <charset val="238"/>
      </rPr>
      <t xml:space="preserve">Načrtovana vrednost                                                                                                                                                                                                                                                                                                                                                   </t>
    </r>
    <r>
      <rPr>
        <sz val="10"/>
        <color theme="1"/>
        <rFont val="Arial"/>
        <family val="2"/>
        <charset val="238"/>
      </rPr>
      <t xml:space="preserve">                                                                                 dve leti po </t>
    </r>
    <r>
      <rPr>
        <sz val="8"/>
        <color theme="1"/>
        <rFont val="Arial"/>
        <family val="2"/>
        <charset val="238"/>
      </rPr>
      <t>ZAKLJUČKU operacije</t>
    </r>
  </si>
  <si>
    <t>Obvezne priloge, ki so sestavni del prijavnega obrazca:</t>
  </si>
  <si>
    <t>Izjave prijaviteljev / upravičencev, da podpora ne bo dodeljena podjetjem v težavah, kot jih določa 2. člen Uredbe Komisije (EU) št. 702/2014 z dne 25. junija 2014 o razglasitvi nekaterih vrst pomoči v kmetijskem in gozdarskem sektorju ter na podeželju za združljive z notranjim trgom z uporabo členov 107 in 108 Pogodbe o delovanju Evropske unije (UL L št. 193 z dne 1. 7. 2014, str. 1);</t>
  </si>
  <si>
    <t>Kopija zapisnika ocenjevalne komisije (z ocenjevalnimi listi);</t>
  </si>
  <si>
    <t>Priloge v skladu s 54. Členom Uredbe o izvajanju lokalnega razvoja, ki ga vodi skupnost;</t>
  </si>
  <si>
    <t>Izjave prijaviteljev / upravičencev, da upravičeni stroški operacije ne bodo financirani z drugimi javnimi sredstvi;</t>
  </si>
  <si>
    <t>Kopija veljavnega akta o proračunu samoupravne lokalne skupnosti, NRP, posebni del proračuna, finančni načrt;</t>
  </si>
  <si>
    <t>Celotna vloga na elektronskem mediju (prijavni obrazec z vsemi prilogami);</t>
  </si>
  <si>
    <t>Priloga št. 1 in Priloga št. 2;</t>
  </si>
  <si>
    <t>Kopija vloge, posredovane na JR LAS ter izjava, da so vse kopije enake originalom;</t>
  </si>
  <si>
    <t>Kopija odločitve o izboru, ki jo je LAS posredoval prijavitelju;</t>
  </si>
  <si>
    <t>Dodatna pojasnila in usmeritve ob pripravi dokumentacije, ki se posreduje na MGRT</t>
  </si>
  <si>
    <t>Realizirano do vključno 2017</t>
  </si>
  <si>
    <t xml:space="preserve">2a) sofinanciranje operacije se izvaja iz kvote opredeljene v SLR kot problemsko območje </t>
  </si>
  <si>
    <t>nakup nepremičnin</t>
  </si>
  <si>
    <t>stroški gradnje</t>
  </si>
  <si>
    <t xml:space="preserve">stroški plač </t>
  </si>
  <si>
    <t>stroški za službena potovanja</t>
  </si>
  <si>
    <t>IZBERITE</t>
  </si>
  <si>
    <t>V - 160359-PN9.5-CLLD izvajanje-V-EU in V - 160360-PN9.5-CLLD izvajanje-V-Slovenska udeležba</t>
  </si>
  <si>
    <t>Z - 160361-PN9.5-CLLD izvajanje-Z-EU in Z - 160362-PN9.5-CLLD izvajanje-Z-Slovenska udeležba</t>
  </si>
  <si>
    <t>Podpis odgovorne osebe LAS:</t>
  </si>
  <si>
    <t>Žig prijavitelja:</t>
  </si>
  <si>
    <t xml:space="preserve">odgovorna oseba </t>
  </si>
  <si>
    <t>prijavitelja in podpis</t>
  </si>
  <si>
    <t>LAS MED SNEŽNIKOM IN NANOSOM</t>
  </si>
  <si>
    <t>Bazoviška 14</t>
  </si>
  <si>
    <t>6250 Ilirska Bistrica</t>
  </si>
  <si>
    <t>Društvo za razvoj podeželja med Snežnikom in Nanosom</t>
  </si>
  <si>
    <t>www.las-snezniknanos.si</t>
  </si>
  <si>
    <t>Cvetka Kernel, predsednica LAS</t>
  </si>
  <si>
    <t>*031 302 567</t>
  </si>
  <si>
    <t>cvetka.kernel@guest.arnes.si</t>
  </si>
  <si>
    <t>Aleš Zidar, strokovni vodja</t>
  </si>
  <si>
    <t>*031 339 789</t>
  </si>
  <si>
    <t>info@razvoj-podezelja.si</t>
  </si>
  <si>
    <t>status partnerja3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</si>
</sst>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yyyy"/>
  </numFmts>
  <fonts count="32" x14ac:knownFonts="1">
    <font>
      <sz val="11"/>
      <color theme="1"/>
      <name val="Calibri"/>
      <family val="2"/>
      <charset val="238"/>
      <scheme val="minor"/>
    </font>
    <font>
      <b/>
      <sz val="11"/>
      <color theme="1"/>
      <name val="Calibri"/>
      <family val="2"/>
      <charset val="238"/>
      <scheme val="minor"/>
    </font>
    <font>
      <b/>
      <sz val="14"/>
      <color theme="1"/>
      <name val="Arial"/>
      <family val="2"/>
      <charset val="238"/>
    </font>
    <font>
      <sz val="8"/>
      <color theme="1"/>
      <name val="Arial"/>
      <family val="2"/>
      <charset val="238"/>
    </font>
    <font>
      <sz val="10"/>
      <color theme="1"/>
      <name val="Arial"/>
      <family val="2"/>
      <charset val="238"/>
    </font>
    <font>
      <b/>
      <sz val="12"/>
      <color theme="1"/>
      <name val="Arial"/>
      <family val="2"/>
      <charset val="238"/>
    </font>
    <font>
      <b/>
      <sz val="10"/>
      <color theme="1"/>
      <name val="Arial"/>
      <family val="2"/>
      <charset val="238"/>
    </font>
    <font>
      <vertAlign val="superscript"/>
      <sz val="10"/>
      <color theme="1"/>
      <name val="Arial"/>
      <family val="2"/>
      <charset val="238"/>
    </font>
    <font>
      <sz val="9"/>
      <color theme="1"/>
      <name val="Arial"/>
      <family val="2"/>
      <charset val="238"/>
    </font>
    <font>
      <sz val="9"/>
      <color theme="1"/>
      <name val="Calibri"/>
      <family val="2"/>
      <charset val="238"/>
      <scheme val="minor"/>
    </font>
    <font>
      <i/>
      <sz val="10"/>
      <color theme="1"/>
      <name val="Arial"/>
      <family val="2"/>
      <charset val="238"/>
    </font>
    <font>
      <sz val="7"/>
      <color theme="1"/>
      <name val="Times New Roman"/>
      <family val="1"/>
      <charset val="238"/>
    </font>
    <font>
      <b/>
      <sz val="8"/>
      <color theme="1"/>
      <name val="Arial"/>
      <family val="2"/>
      <charset val="238"/>
    </font>
    <font>
      <sz val="9"/>
      <color theme="1"/>
      <name val="Times New Roman"/>
      <family val="1"/>
      <charset val="238"/>
    </font>
    <font>
      <i/>
      <sz val="9"/>
      <color theme="1"/>
      <name val="Arial"/>
      <family val="2"/>
      <charset val="238"/>
    </font>
    <font>
      <sz val="11"/>
      <color theme="1"/>
      <name val="Arial"/>
      <family val="2"/>
      <charset val="238"/>
    </font>
    <font>
      <sz val="11"/>
      <color theme="1"/>
      <name val="Calibri"/>
      <family val="2"/>
      <charset val="238"/>
      <scheme val="minor"/>
    </font>
    <font>
      <i/>
      <sz val="9"/>
      <color theme="1"/>
      <name val="Times New Roman"/>
      <family val="1"/>
      <charset val="238"/>
    </font>
    <font>
      <b/>
      <sz val="9"/>
      <color theme="1"/>
      <name val="Arial"/>
      <family val="2"/>
      <charset val="238"/>
    </font>
    <font>
      <sz val="10"/>
      <color theme="1"/>
      <name val="Calibri"/>
      <family val="2"/>
      <charset val="238"/>
      <scheme val="minor"/>
    </font>
    <font>
      <b/>
      <sz val="10"/>
      <name val="Arial"/>
      <family val="2"/>
      <charset val="238"/>
    </font>
    <font>
      <sz val="10"/>
      <name val="Arial"/>
      <family val="2"/>
      <charset val="238"/>
    </font>
    <font>
      <sz val="8"/>
      <color indexed="8"/>
      <name val="Arial"/>
      <family val="2"/>
      <charset val="238"/>
    </font>
    <font>
      <sz val="9"/>
      <color indexed="8"/>
      <name val="Arial"/>
      <family val="2"/>
      <charset val="238"/>
    </font>
    <font>
      <b/>
      <sz val="9"/>
      <color indexed="8"/>
      <name val="Arial"/>
      <family val="2"/>
      <charset val="238"/>
    </font>
    <font>
      <b/>
      <sz val="11"/>
      <color indexed="8"/>
      <name val="Calibri"/>
      <family val="2"/>
      <charset val="238"/>
    </font>
    <font>
      <i/>
      <sz val="11"/>
      <color indexed="8"/>
      <name val="Times New Roman"/>
      <family val="1"/>
      <charset val="238"/>
    </font>
    <font>
      <i/>
      <sz val="9"/>
      <color indexed="8"/>
      <name val="Arial"/>
      <family val="2"/>
      <charset val="238"/>
    </font>
    <font>
      <sz val="11"/>
      <color indexed="8"/>
      <name val="Arial"/>
      <family val="2"/>
      <charset val="238"/>
    </font>
    <font>
      <b/>
      <sz val="11"/>
      <color indexed="8"/>
      <name val="Arial"/>
      <family val="2"/>
      <charset val="238"/>
    </font>
    <font>
      <sz val="7"/>
      <color theme="1"/>
      <name val="Arial"/>
      <family val="2"/>
      <charset val="238"/>
    </font>
    <font>
      <u/>
      <sz val="11"/>
      <color theme="10"/>
      <name val="Calibri"/>
      <family val="2"/>
      <charset val="238"/>
      <scheme val="minor"/>
    </font>
  </fonts>
  <fills count="24">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rgb="FFC5E0B3"/>
        <bgColor indexed="64"/>
      </patternFill>
    </fill>
    <fill>
      <patternFill patternType="solid">
        <fgColor rgb="FFE2EFD9"/>
        <bgColor indexed="64"/>
      </patternFill>
    </fill>
    <fill>
      <patternFill patternType="solid">
        <fgColor rgb="FFFFFF99"/>
        <bgColor indexed="64"/>
      </patternFill>
    </fill>
    <fill>
      <patternFill patternType="solid">
        <fgColor rgb="FFEAF1DD"/>
        <bgColor indexed="64"/>
      </patternFill>
    </fill>
    <fill>
      <patternFill patternType="solid">
        <fgColor rgb="FFDEEAF6"/>
        <bgColor indexed="64"/>
      </patternFill>
    </fill>
    <fill>
      <patternFill patternType="solid">
        <fgColor indexed="43"/>
        <bgColor indexed="64"/>
      </patternFill>
    </fill>
    <fill>
      <patternFill patternType="solid">
        <fgColor indexed="26"/>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indexed="51"/>
        <bgColor indexed="64"/>
      </patternFill>
    </fill>
    <fill>
      <patternFill patternType="solid">
        <fgColor indexed="27"/>
        <bgColor indexed="64"/>
      </patternFill>
    </fill>
    <fill>
      <patternFill patternType="solid">
        <fgColor rgb="FFCCFFCC"/>
        <bgColor indexed="64"/>
      </patternFill>
    </fill>
    <fill>
      <patternFill patternType="solid">
        <fgColor indexed="22"/>
        <bgColor indexed="64"/>
      </patternFill>
    </fill>
    <fill>
      <patternFill patternType="solid">
        <fgColor indexed="42"/>
        <bgColor indexed="64"/>
      </patternFill>
    </fill>
    <fill>
      <patternFill patternType="solid">
        <fgColor rgb="FFFF7C8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66"/>
        <bgColor indexed="64"/>
      </patternFill>
    </fill>
    <fill>
      <patternFill patternType="solid">
        <fgColor rgb="FFFFCC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16" fillId="0" borderId="0"/>
    <xf numFmtId="0" fontId="31" fillId="0" borderId="0" applyNumberFormat="0" applyFill="0" applyBorder="0" applyAlignment="0" applyProtection="0"/>
  </cellStyleXfs>
  <cellXfs count="273">
    <xf numFmtId="0" fontId="0" fillId="0" borderId="0" xfId="0"/>
    <xf numFmtId="0" fontId="3" fillId="0" borderId="0" xfId="0" applyFont="1" applyAlignment="1">
      <alignment horizontal="justify" vertical="center"/>
    </xf>
    <xf numFmtId="0" fontId="5" fillId="0" borderId="0" xfId="0" applyFont="1" applyAlignment="1">
      <alignment vertical="center"/>
    </xf>
    <xf numFmtId="0" fontId="4" fillId="0" borderId="0" xfId="0" applyFont="1"/>
    <xf numFmtId="0" fontId="4" fillId="0" borderId="0" xfId="0" applyFont="1" applyAlignment="1">
      <alignment horizontal="justify" vertical="center"/>
    </xf>
    <xf numFmtId="0" fontId="0" fillId="0" borderId="0" xfId="0" applyBorder="1"/>
    <xf numFmtId="0" fontId="4" fillId="0" borderId="0" xfId="0" applyFont="1" applyAlignment="1"/>
    <xf numFmtId="0" fontId="4" fillId="0" borderId="0" xfId="0" applyFont="1" applyAlignment="1">
      <alignment wrapText="1" shrinkToFit="1"/>
    </xf>
    <xf numFmtId="0" fontId="8" fillId="4"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 fillId="0" borderId="0" xfId="0" applyFont="1"/>
    <xf numFmtId="0" fontId="4" fillId="7" borderId="1" xfId="0" applyFont="1" applyFill="1" applyBorder="1" applyAlignment="1">
      <alignment vertical="center" wrapText="1"/>
    </xf>
    <xf numFmtId="0" fontId="6" fillId="0" borderId="0" xfId="0" applyFont="1" applyAlignment="1">
      <alignment horizontal="justify" vertical="center"/>
    </xf>
    <xf numFmtId="0" fontId="15" fillId="0" borderId="0" xfId="0" applyFont="1" applyAlignment="1">
      <alignment horizontal="justify" vertical="center" wrapText="1"/>
    </xf>
    <xf numFmtId="0" fontId="15" fillId="0" borderId="0" xfId="0" applyFont="1" applyAlignment="1">
      <alignment horizontal="center" vertical="center" wrapText="1"/>
    </xf>
    <xf numFmtId="0" fontId="0" fillId="0" borderId="0" xfId="0" applyAlignment="1"/>
    <xf numFmtId="0" fontId="0" fillId="0" borderId="0" xfId="0" applyAlignment="1">
      <alignment wrapText="1"/>
    </xf>
    <xf numFmtId="164" fontId="15" fillId="0" borderId="0" xfId="0" applyNumberFormat="1" applyFont="1" applyAlignment="1">
      <alignment horizontal="justify" wrapText="1"/>
    </xf>
    <xf numFmtId="0" fontId="15" fillId="0" borderId="0" xfId="0" applyFont="1" applyAlignment="1">
      <alignment horizontal="center" wrapText="1"/>
    </xf>
    <xf numFmtId="0" fontId="0" fillId="0" borderId="1" xfId="0" applyBorder="1" applyAlignment="1" applyProtection="1">
      <protection locked="0"/>
    </xf>
    <xf numFmtId="165" fontId="3" fillId="0" borderId="1" xfId="0" applyNumberFormat="1" applyFont="1" applyBorder="1" applyAlignment="1" applyProtection="1">
      <alignment horizontal="left" vertical="center" wrapText="1"/>
      <protection locked="0"/>
    </xf>
    <xf numFmtId="0" fontId="0" fillId="0" borderId="1" xfId="0" applyBorder="1" applyProtection="1">
      <protection locked="0"/>
    </xf>
    <xf numFmtId="0" fontId="9" fillId="0" borderId="1" xfId="0" applyFont="1" applyBorder="1" applyProtection="1">
      <protection locked="0"/>
    </xf>
    <xf numFmtId="0" fontId="4" fillId="0" borderId="0" xfId="0" applyFont="1" applyAlignment="1">
      <alignment horizontal="left" wrapText="1" shrinkToFit="1"/>
    </xf>
    <xf numFmtId="0" fontId="15" fillId="0" borderId="0" xfId="0" applyFont="1" applyAlignment="1">
      <alignment horizontal="justify" vertical="center"/>
    </xf>
    <xf numFmtId="0" fontId="0" fillId="0" borderId="0" xfId="0" applyAlignment="1">
      <alignment vertical="center"/>
    </xf>
    <xf numFmtId="0" fontId="6" fillId="0" borderId="0" xfId="0" applyFont="1"/>
    <xf numFmtId="0" fontId="8" fillId="0" borderId="1" xfId="0" applyFont="1" applyBorder="1" applyAlignment="1" applyProtection="1">
      <alignment horizontal="right"/>
      <protection locked="0"/>
    </xf>
    <xf numFmtId="0" fontId="4" fillId="0" borderId="0" xfId="0" applyFont="1" applyAlignment="1">
      <alignment horizontal="justify" vertical="top" wrapText="1"/>
    </xf>
    <xf numFmtId="0" fontId="19" fillId="0" borderId="0" xfId="0" applyFont="1" applyAlignment="1"/>
    <xf numFmtId="0" fontId="4" fillId="0" borderId="0" xfId="0" applyFont="1" applyAlignment="1">
      <alignment horizontal="justify" wrapText="1"/>
    </xf>
    <xf numFmtId="164" fontId="4" fillId="0" borderId="0" xfId="0" applyNumberFormat="1" applyFont="1" applyAlignment="1">
      <alignment horizontal="justify" wrapText="1"/>
    </xf>
    <xf numFmtId="0" fontId="19" fillId="0" borderId="0" xfId="0" applyFont="1" applyAlignment="1">
      <alignment wrapText="1"/>
    </xf>
    <xf numFmtId="0" fontId="4" fillId="0" borderId="1" xfId="0" applyFont="1" applyBorder="1" applyAlignment="1" applyProtection="1">
      <protection locked="0"/>
    </xf>
    <xf numFmtId="0" fontId="0" fillId="0" borderId="0" xfId="0" applyProtection="1"/>
    <xf numFmtId="0" fontId="20" fillId="0" borderId="0" xfId="0" applyFont="1" applyAlignment="1" applyProtection="1">
      <alignment horizontal="right"/>
    </xf>
    <xf numFmtId="0" fontId="21" fillId="0" borderId="0" xfId="0" applyFont="1" applyProtection="1"/>
    <xf numFmtId="0" fontId="20" fillId="0" borderId="0" xfId="0" applyFont="1" applyProtection="1"/>
    <xf numFmtId="0" fontId="0" fillId="0" borderId="0" xfId="0" applyBorder="1" applyAlignment="1" applyProtection="1">
      <protection locked="0"/>
    </xf>
    <xf numFmtId="0" fontId="0" fillId="0" borderId="0" xfId="0" applyFill="1"/>
    <xf numFmtId="0" fontId="0" fillId="0" borderId="0" xfId="0" applyFill="1" applyBorder="1" applyAlignment="1" applyProtection="1">
      <alignment horizontal="center" wrapText="1"/>
      <protection locked="0"/>
    </xf>
    <xf numFmtId="0" fontId="0" fillId="0" borderId="0" xfId="0" applyFill="1" applyBorder="1"/>
    <xf numFmtId="0" fontId="0" fillId="0" borderId="0" xfId="0" applyBorder="1" applyAlignment="1">
      <alignment horizontal="center" wrapText="1"/>
    </xf>
    <xf numFmtId="0" fontId="0" fillId="0" borderId="3" xfId="0" applyBorder="1" applyAlignment="1">
      <alignment wrapText="1"/>
    </xf>
    <xf numFmtId="0" fontId="22" fillId="0" borderId="1" xfId="0" applyFont="1" applyBorder="1" applyAlignment="1">
      <alignment wrapText="1"/>
    </xf>
    <xf numFmtId="4" fontId="23" fillId="10" borderId="1" xfId="0" applyNumberFormat="1" applyFont="1" applyFill="1" applyBorder="1" applyProtection="1">
      <protection locked="0"/>
    </xf>
    <xf numFmtId="4" fontId="24" fillId="0" borderId="1" xfId="0" applyNumberFormat="1" applyFont="1" applyBorder="1"/>
    <xf numFmtId="0" fontId="0" fillId="11" borderId="0" xfId="0" applyFill="1" applyProtection="1">
      <protection locked="0"/>
    </xf>
    <xf numFmtId="0" fontId="0" fillId="0" borderId="0" xfId="0" applyFill="1" applyProtection="1">
      <protection locked="0"/>
    </xf>
    <xf numFmtId="0" fontId="26" fillId="0" borderId="0" xfId="0" applyFont="1" applyAlignment="1">
      <alignment horizontal="left"/>
    </xf>
    <xf numFmtId="0" fontId="8" fillId="0" borderId="1" xfId="0" applyFont="1" applyBorder="1"/>
    <xf numFmtId="0" fontId="8" fillId="0" borderId="1" xfId="0" applyFont="1" applyBorder="1" applyAlignment="1">
      <alignment wrapText="1" shrinkToFit="1"/>
    </xf>
    <xf numFmtId="4" fontId="8" fillId="7" borderId="1" xfId="0" applyNumberFormat="1" applyFont="1" applyFill="1" applyBorder="1" applyProtection="1">
      <protection locked="0"/>
    </xf>
    <xf numFmtId="2" fontId="8" fillId="0" borderId="1" xfId="0" applyNumberFormat="1" applyFont="1" applyBorder="1"/>
    <xf numFmtId="0" fontId="8" fillId="0" borderId="3" xfId="0" applyFont="1" applyBorder="1" applyProtection="1">
      <protection locked="0"/>
    </xf>
    <xf numFmtId="4" fontId="0" fillId="0" borderId="0" xfId="0" applyNumberFormat="1"/>
    <xf numFmtId="0" fontId="8" fillId="4" borderId="1" xfId="0" applyFont="1" applyFill="1" applyBorder="1" applyAlignment="1">
      <alignment vertical="center" wrapText="1"/>
    </xf>
    <xf numFmtId="4" fontId="0" fillId="0" borderId="1" xfId="0" applyNumberFormat="1" applyBorder="1" applyAlignment="1"/>
    <xf numFmtId="4" fontId="8" fillId="0" borderId="1" xfId="0" applyNumberFormat="1" applyFont="1" applyBorder="1" applyAlignment="1" applyProtection="1">
      <protection locked="0"/>
    </xf>
    <xf numFmtId="0" fontId="8" fillId="6" borderId="1" xfId="0" applyFont="1" applyFill="1" applyBorder="1" applyAlignment="1">
      <alignment vertical="center" wrapText="1"/>
    </xf>
    <xf numFmtId="0" fontId="0" fillId="0" borderId="0" xfId="0" applyBorder="1" applyProtection="1"/>
    <xf numFmtId="0" fontId="0" fillId="0" borderId="0" xfId="0" applyBorder="1" applyAlignment="1" applyProtection="1"/>
    <xf numFmtId="0" fontId="25" fillId="0" borderId="0" xfId="0" applyFont="1" applyProtection="1"/>
    <xf numFmtId="0" fontId="24" fillId="15" borderId="14" xfId="0" applyFont="1" applyFill="1" applyBorder="1" applyAlignment="1" applyProtection="1">
      <alignment horizontal="center" wrapText="1"/>
    </xf>
    <xf numFmtId="0" fontId="24" fillId="15" borderId="14" xfId="0" applyFont="1" applyFill="1" applyBorder="1" applyAlignment="1" applyProtection="1">
      <alignment horizontal="center" wrapText="1"/>
      <protection locked="0"/>
    </xf>
    <xf numFmtId="0" fontId="24" fillId="15" borderId="15" xfId="0" applyFont="1" applyFill="1" applyBorder="1" applyAlignment="1" applyProtection="1">
      <alignment horizontal="center" wrapText="1"/>
    </xf>
    <xf numFmtId="0" fontId="23" fillId="11" borderId="1" xfId="0" applyFont="1" applyFill="1" applyBorder="1" applyAlignment="1" applyProtection="1">
      <alignment horizontal="right" wrapText="1"/>
      <protection locked="0"/>
    </xf>
    <xf numFmtId="4" fontId="23" fillId="11" borderId="1" xfId="0" applyNumberFormat="1" applyFont="1" applyFill="1" applyBorder="1" applyAlignment="1" applyProtection="1">
      <alignment horizontal="right" wrapText="1"/>
      <protection locked="0"/>
    </xf>
    <xf numFmtId="4" fontId="23" fillId="11" borderId="17" xfId="0" applyNumberFormat="1" applyFont="1" applyFill="1" applyBorder="1" applyAlignment="1" applyProtection="1">
      <alignment horizontal="right" wrapText="1"/>
    </xf>
    <xf numFmtId="4" fontId="24" fillId="17" borderId="19" xfId="0" applyNumberFormat="1" applyFont="1" applyFill="1" applyBorder="1" applyAlignment="1" applyProtection="1">
      <alignment horizontal="right" wrapText="1"/>
    </xf>
    <xf numFmtId="4" fontId="24" fillId="17" borderId="20" xfId="0" applyNumberFormat="1" applyFont="1" applyFill="1" applyBorder="1" applyAlignment="1" applyProtection="1">
      <alignment horizontal="right" wrapText="1"/>
    </xf>
    <xf numFmtId="4" fontId="23" fillId="11" borderId="24" xfId="0" applyNumberFormat="1" applyFont="1" applyFill="1" applyBorder="1" applyAlignment="1" applyProtection="1">
      <alignment horizontal="right" wrapText="1"/>
      <protection locked="0"/>
    </xf>
    <xf numFmtId="0" fontId="27" fillId="16" borderId="25" xfId="0" applyFont="1" applyFill="1" applyBorder="1"/>
    <xf numFmtId="0" fontId="24" fillId="12" borderId="27" xfId="0" applyFont="1" applyFill="1" applyBorder="1"/>
    <xf numFmtId="0" fontId="24" fillId="12" borderId="12" xfId="0" applyFont="1" applyFill="1" applyBorder="1"/>
    <xf numFmtId="4" fontId="24" fillId="12" borderId="28" xfId="0" applyNumberFormat="1" applyFont="1" applyFill="1" applyBorder="1"/>
    <xf numFmtId="4" fontId="24" fillId="12" borderId="29" xfId="0" applyNumberFormat="1" applyFont="1" applyFill="1" applyBorder="1"/>
    <xf numFmtId="0" fontId="24" fillId="19" borderId="18" xfId="0" applyFont="1" applyFill="1" applyBorder="1"/>
    <xf numFmtId="0" fontId="24" fillId="19" borderId="19" xfId="0" applyFont="1" applyFill="1" applyBorder="1"/>
    <xf numFmtId="4" fontId="24" fillId="19" borderId="19" xfId="0" applyNumberFormat="1" applyFont="1" applyFill="1" applyBorder="1"/>
    <xf numFmtId="4" fontId="24" fillId="19" borderId="20" xfId="0" applyNumberFormat="1" applyFont="1" applyFill="1" applyBorder="1"/>
    <xf numFmtId="0" fontId="24" fillId="15" borderId="13" xfId="0" applyFont="1" applyFill="1" applyBorder="1" applyAlignment="1" applyProtection="1">
      <alignment horizontal="left" wrapText="1"/>
    </xf>
    <xf numFmtId="0" fontId="23" fillId="2" borderId="1" xfId="0" applyFont="1" applyFill="1" applyBorder="1" applyAlignment="1" applyProtection="1">
      <alignment wrapText="1" shrinkToFit="1"/>
      <protection locked="0"/>
    </xf>
    <xf numFmtId="0" fontId="8" fillId="2" borderId="16" xfId="0" applyFont="1" applyFill="1" applyBorder="1" applyProtection="1">
      <protection locked="0"/>
    </xf>
    <xf numFmtId="0" fontId="8" fillId="2" borderId="1" xfId="0" applyFont="1" applyFill="1" applyBorder="1" applyProtection="1">
      <protection locked="0"/>
    </xf>
    <xf numFmtId="0" fontId="8" fillId="2" borderId="23" xfId="0" applyFont="1" applyFill="1" applyBorder="1" applyProtection="1">
      <protection locked="0"/>
    </xf>
    <xf numFmtId="0" fontId="8" fillId="2" borderId="24" xfId="0" applyFont="1" applyFill="1" applyBorder="1" applyProtection="1">
      <protection locked="0"/>
    </xf>
    <xf numFmtId="0" fontId="24" fillId="12" borderId="9" xfId="0" applyFont="1" applyFill="1" applyBorder="1"/>
    <xf numFmtId="0" fontId="24" fillId="12" borderId="10" xfId="0" applyFont="1" applyFill="1" applyBorder="1"/>
    <xf numFmtId="4" fontId="24" fillId="12" borderId="19" xfId="0" applyNumberFormat="1" applyFont="1" applyFill="1" applyBorder="1"/>
    <xf numFmtId="4" fontId="24" fillId="12" borderId="20" xfId="0" applyNumberFormat="1" applyFont="1" applyFill="1" applyBorder="1"/>
    <xf numFmtId="0" fontId="8" fillId="16" borderId="6" xfId="0" applyFont="1" applyFill="1" applyBorder="1"/>
    <xf numFmtId="0" fontId="8" fillId="16" borderId="26" xfId="0" applyFont="1" applyFill="1" applyBorder="1"/>
    <xf numFmtId="0" fontId="0" fillId="22" borderId="0" xfId="0" applyFill="1"/>
    <xf numFmtId="4" fontId="8" fillId="7" borderId="1" xfId="0" applyNumberFormat="1" applyFont="1" applyFill="1" applyBorder="1" applyProtection="1"/>
    <xf numFmtId="0" fontId="22" fillId="23" borderId="1" xfId="0" applyFont="1" applyFill="1" applyBorder="1" applyAlignment="1">
      <alignment wrapText="1"/>
    </xf>
    <xf numFmtId="4" fontId="0" fillId="0" borderId="1" xfId="0" applyNumberFormat="1" applyBorder="1"/>
    <xf numFmtId="4" fontId="3" fillId="0" borderId="1" xfId="0" applyNumberFormat="1" applyFont="1" applyBorder="1" applyAlignment="1" applyProtection="1">
      <protection locked="0"/>
    </xf>
    <xf numFmtId="4" fontId="3" fillId="0" borderId="5" xfId="0" applyNumberFormat="1" applyFont="1" applyBorder="1" applyAlignment="1" applyProtection="1">
      <protection locked="0"/>
    </xf>
    <xf numFmtId="0" fontId="8" fillId="2" borderId="16" xfId="0" applyFont="1" applyFill="1" applyBorder="1" applyProtection="1"/>
    <xf numFmtId="0" fontId="6" fillId="0" borderId="0" xfId="0" applyFont="1" applyAlignment="1">
      <alignment horizontal="left" wrapText="1" shrinkToFit="1"/>
    </xf>
    <xf numFmtId="0" fontId="4" fillId="0" borderId="0" xfId="0" applyFont="1" applyFill="1" applyBorder="1" applyAlignment="1">
      <alignment horizontal="left" wrapText="1"/>
    </xf>
    <xf numFmtId="0" fontId="0" fillId="0" borderId="0" xfId="0" applyBorder="1" applyAlignment="1" applyProtection="1">
      <alignment horizontal="left"/>
      <protection locked="0"/>
    </xf>
    <xf numFmtId="165" fontId="3" fillId="0" borderId="1" xfId="0" applyNumberFormat="1" applyFont="1" applyBorder="1" applyAlignment="1" applyProtection="1">
      <alignment horizontal="left" wrapText="1"/>
      <protection locked="0"/>
    </xf>
    <xf numFmtId="0" fontId="0" fillId="0" borderId="0" xfId="0" applyAlignment="1">
      <alignment horizontal="left"/>
    </xf>
    <xf numFmtId="0" fontId="4" fillId="0" borderId="0" xfId="0" applyFont="1" applyBorder="1" applyAlignment="1">
      <alignment horizontal="left" wrapText="1"/>
    </xf>
    <xf numFmtId="0" fontId="8" fillId="0" borderId="0" xfId="0" applyFont="1" applyBorder="1" applyAlignment="1" applyProtection="1">
      <alignment horizontal="right"/>
      <protection locked="0"/>
    </xf>
    <xf numFmtId="0" fontId="30" fillId="0" borderId="0" xfId="0" applyFont="1"/>
    <xf numFmtId="4" fontId="8" fillId="0" borderId="1" xfId="0" applyNumberFormat="1" applyFont="1" applyBorder="1" applyAlignment="1"/>
    <xf numFmtId="0" fontId="23" fillId="2" borderId="16" xfId="0" applyFont="1" applyFill="1" applyBorder="1" applyProtection="1">
      <protection locked="0"/>
    </xf>
    <xf numFmtId="0" fontId="4" fillId="0" borderId="0" xfId="0" applyFont="1" applyAlignment="1">
      <alignment horizontal="center" wrapText="1"/>
    </xf>
    <xf numFmtId="0" fontId="4" fillId="0" borderId="0" xfId="0" applyFont="1" applyAlignment="1">
      <alignment horizontal="center" wrapText="1"/>
    </xf>
    <xf numFmtId="0" fontId="8" fillId="0" borderId="1" xfId="0" applyFont="1" applyBorder="1" applyAlignment="1">
      <alignment horizontal="left" wrapText="1" shrinkToFit="1"/>
    </xf>
    <xf numFmtId="4" fontId="8" fillId="0" borderId="1" xfId="0" applyNumberFormat="1" applyFont="1" applyBorder="1" applyAlignment="1" applyProtection="1">
      <alignment horizontal="right"/>
    </xf>
    <xf numFmtId="4" fontId="8" fillId="0" borderId="1" xfId="0" applyNumberFormat="1" applyFont="1" applyBorder="1" applyAlignment="1" applyProtection="1">
      <alignment horizontal="right"/>
      <protection locked="0"/>
    </xf>
    <xf numFmtId="0" fontId="8" fillId="0" borderId="1" xfId="0" applyFont="1" applyBorder="1" applyAlignment="1">
      <alignment horizontal="left"/>
    </xf>
    <xf numFmtId="0" fontId="4" fillId="0" borderId="1" xfId="0" applyFont="1" applyBorder="1" applyAlignment="1">
      <alignment horizontal="left" wrapText="1" shrinkToFit="1"/>
    </xf>
    <xf numFmtId="4" fontId="0" fillId="0" borderId="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0" fillId="0" borderId="5" xfId="0" applyNumberFormat="1" applyBorder="1" applyAlignment="1" applyProtection="1">
      <alignment horizontal="right"/>
      <protection locked="0"/>
    </xf>
    <xf numFmtId="4" fontId="4" fillId="0" borderId="1" xfId="0" applyNumberFormat="1" applyFont="1" applyBorder="1" applyAlignment="1">
      <alignment horizontal="right" wrapText="1" shrinkToFit="1"/>
    </xf>
    <xf numFmtId="0" fontId="0" fillId="0" borderId="1" xfId="0" applyBorder="1" applyAlignment="1" applyProtection="1">
      <protection locked="0"/>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4" fillId="0" borderId="0" xfId="0" applyFont="1" applyAlignment="1">
      <alignment horizontal="left" wrapText="1" shrinkToFit="1"/>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4" fillId="3" borderId="1" xfId="0" applyFont="1" applyFill="1" applyBorder="1" applyAlignment="1">
      <alignment horizontal="left"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2" borderId="1" xfId="0" applyFont="1" applyFill="1" applyBorder="1" applyAlignment="1">
      <alignment vertical="center" wrapText="1"/>
    </xf>
    <xf numFmtId="0" fontId="2" fillId="0" borderId="0" xfId="0" applyFont="1" applyAlignment="1">
      <alignment horizontal="left" vertical="center"/>
    </xf>
    <xf numFmtId="0" fontId="5" fillId="0" borderId="0" xfId="0" applyFont="1" applyAlignment="1">
      <alignment horizontal="left" vertical="center"/>
    </xf>
    <xf numFmtId="0" fontId="8" fillId="0" borderId="1" xfId="0" applyFont="1" applyBorder="1" applyAlignment="1" applyProtection="1">
      <alignment horizontal="center"/>
      <protection locked="0"/>
    </xf>
    <xf numFmtId="0" fontId="6" fillId="0" borderId="0" xfId="0" applyFont="1" applyAlignment="1">
      <alignment horizontal="left" wrapText="1" shrinkToFit="1"/>
    </xf>
    <xf numFmtId="0" fontId="31" fillId="0" borderId="1" xfId="2" applyBorder="1" applyAlignment="1" applyProtection="1">
      <protection locked="0"/>
    </xf>
    <xf numFmtId="0" fontId="4" fillId="2" borderId="1" xfId="0" applyFont="1" applyFill="1" applyBorder="1" applyAlignment="1">
      <alignment wrapText="1"/>
    </xf>
    <xf numFmtId="0" fontId="0" fillId="0" borderId="1" xfId="0" applyBorder="1" applyAlignment="1" applyProtection="1">
      <alignment horizontal="left" wrapText="1" shrinkToFit="1"/>
      <protection locked="0"/>
    </xf>
    <xf numFmtId="0" fontId="4" fillId="2" borderId="1" xfId="0" applyFont="1" applyFill="1" applyBorder="1" applyAlignment="1">
      <alignment horizontal="left" wrapText="1"/>
    </xf>
    <xf numFmtId="0" fontId="0" fillId="0" borderId="3" xfId="0" applyBorder="1" applyAlignment="1" applyProtection="1">
      <alignment horizontal="left" wrapText="1" shrinkToFit="1"/>
      <protection locked="0"/>
    </xf>
    <xf numFmtId="0" fontId="0" fillId="0" borderId="4" xfId="0" applyBorder="1" applyAlignment="1" applyProtection="1">
      <alignment horizontal="left" wrapText="1" shrinkToFit="1"/>
      <protection locked="0"/>
    </xf>
    <xf numFmtId="0" fontId="0" fillId="0" borderId="5" xfId="0" applyBorder="1" applyAlignment="1" applyProtection="1">
      <alignment horizontal="left" wrapText="1" shrinkToFit="1"/>
      <protection locked="0"/>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4" fillId="3" borderId="5" xfId="0" applyFont="1" applyFill="1" applyBorder="1" applyAlignment="1">
      <alignment horizontal="left" wrapText="1"/>
    </xf>
    <xf numFmtId="0" fontId="4" fillId="0" borderId="1" xfId="0" applyFont="1" applyBorder="1" applyAlignment="1" applyProtection="1">
      <alignment horizontal="left" wrapText="1" shrinkToFit="1"/>
      <protection locked="0"/>
    </xf>
    <xf numFmtId="0" fontId="4" fillId="0" borderId="1" xfId="0" applyFont="1" applyBorder="1" applyAlignment="1" applyProtection="1">
      <alignment horizontal="center" vertical="center" wrapText="1"/>
      <protection locked="0"/>
    </xf>
    <xf numFmtId="0" fontId="5" fillId="0" borderId="0" xfId="0" applyFont="1" applyAlignment="1">
      <alignment horizontal="left"/>
    </xf>
    <xf numFmtId="0" fontId="15" fillId="0" borderId="1" xfId="0" applyFont="1" applyBorder="1" applyAlignment="1">
      <alignment horizontal="left"/>
    </xf>
    <xf numFmtId="0" fontId="4" fillId="4" borderId="1" xfId="0" applyFont="1" applyFill="1" applyBorder="1" applyAlignment="1">
      <alignment horizontal="left" wrapText="1" shrinkToFit="1"/>
    </xf>
    <xf numFmtId="0" fontId="4" fillId="4" borderId="1" xfId="0" applyFont="1" applyFill="1" applyBorder="1" applyAlignment="1">
      <alignment horizontal="left"/>
    </xf>
    <xf numFmtId="0" fontId="8" fillId="0" borderId="1" xfId="0" applyFont="1" applyBorder="1" applyAlignment="1" applyProtection="1">
      <alignment horizontal="left" wrapText="1" shrinkToFit="1"/>
      <protection locked="0"/>
    </xf>
    <xf numFmtId="0" fontId="0" fillId="0" borderId="3" xfId="0" applyBorder="1" applyAlignment="1">
      <alignment horizontal="left"/>
    </xf>
    <xf numFmtId="0" fontId="0" fillId="0" borderId="5" xfId="0" applyBorder="1" applyAlignment="1">
      <alignment horizontal="left"/>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0" fontId="4" fillId="3" borderId="30" xfId="0" applyFont="1" applyFill="1" applyBorder="1" applyAlignment="1">
      <alignment horizontal="left" wrapText="1"/>
    </xf>
    <xf numFmtId="0" fontId="4" fillId="3" borderId="31" xfId="0" applyFont="1" applyFill="1" applyBorder="1" applyAlignment="1">
      <alignment horizontal="left" wrapText="1"/>
    </xf>
    <xf numFmtId="0" fontId="4" fillId="3" borderId="32" xfId="0" applyFont="1" applyFill="1" applyBorder="1" applyAlignment="1">
      <alignment horizontal="left" wrapText="1"/>
    </xf>
    <xf numFmtId="0" fontId="4" fillId="3" borderId="33" xfId="0" applyFont="1" applyFill="1" applyBorder="1" applyAlignment="1">
      <alignment horizontal="left" wrapText="1"/>
    </xf>
    <xf numFmtId="0" fontId="4" fillId="3" borderId="0" xfId="0" applyFont="1" applyFill="1" applyBorder="1" applyAlignment="1">
      <alignment horizontal="left" wrapText="1"/>
    </xf>
    <xf numFmtId="0" fontId="4" fillId="3" borderId="34" xfId="0" applyFont="1" applyFill="1" applyBorder="1" applyAlignment="1">
      <alignment horizontal="left" wrapText="1"/>
    </xf>
    <xf numFmtId="0" fontId="4" fillId="3" borderId="7" xfId="0" applyFont="1" applyFill="1" applyBorder="1" applyAlignment="1">
      <alignment horizontal="left" wrapText="1"/>
    </xf>
    <xf numFmtId="0" fontId="4" fillId="3" borderId="6" xfId="0" applyFont="1" applyFill="1" applyBorder="1" applyAlignment="1">
      <alignment horizontal="left" wrapText="1"/>
    </xf>
    <xf numFmtId="0" fontId="4" fillId="3" borderId="8" xfId="0" applyFont="1" applyFill="1" applyBorder="1" applyAlignment="1">
      <alignment horizontal="left" wrapText="1"/>
    </xf>
    <xf numFmtId="0" fontId="4" fillId="0" borderId="1" xfId="0" applyFont="1" applyBorder="1" applyAlignment="1">
      <alignment horizontal="center" wrapText="1" shrinkToFit="1"/>
    </xf>
    <xf numFmtId="49" fontId="3" fillId="0" borderId="3" xfId="0" applyNumberFormat="1" applyFont="1" applyBorder="1" applyAlignment="1" applyProtection="1">
      <alignment horizontal="left" wrapText="1" shrinkToFit="1"/>
      <protection locked="0"/>
    </xf>
    <xf numFmtId="49" fontId="3" fillId="0" borderId="4" xfId="0" applyNumberFormat="1" applyFont="1" applyBorder="1" applyAlignment="1" applyProtection="1">
      <alignment horizontal="left" wrapText="1" shrinkToFit="1"/>
      <protection locked="0"/>
    </xf>
    <xf numFmtId="49" fontId="3" fillId="0" borderId="5" xfId="0" applyNumberFormat="1" applyFont="1" applyBorder="1" applyAlignment="1" applyProtection="1">
      <alignment horizontal="left" wrapText="1" shrinkToFit="1"/>
      <protection locked="0"/>
    </xf>
    <xf numFmtId="4" fontId="8" fillId="0" borderId="3" xfId="0" applyNumberFormat="1" applyFont="1" applyBorder="1" applyAlignment="1" applyProtection="1">
      <alignment horizontal="right"/>
      <protection locked="0"/>
    </xf>
    <xf numFmtId="4" fontId="8" fillId="0" borderId="5" xfId="0" applyNumberFormat="1" applyFont="1" applyBorder="1" applyAlignment="1" applyProtection="1">
      <alignment horizontal="right"/>
      <protection locked="0"/>
    </xf>
    <xf numFmtId="0" fontId="4"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3" xfId="0" applyFont="1" applyFill="1" applyBorder="1" applyAlignment="1">
      <alignment horizontal="left" wrapText="1"/>
    </xf>
    <xf numFmtId="0" fontId="8" fillId="6" borderId="4" xfId="0" applyFont="1" applyFill="1" applyBorder="1" applyAlignment="1">
      <alignment horizontal="left" wrapText="1"/>
    </xf>
    <xf numFmtId="0" fontId="8" fillId="6" borderId="5" xfId="0" applyFont="1" applyFill="1" applyBorder="1" applyAlignment="1">
      <alignment horizontal="left" wrapText="1"/>
    </xf>
    <xf numFmtId="4" fontId="8" fillId="0" borderId="3" xfId="0" applyNumberFormat="1" applyFont="1" applyBorder="1" applyAlignment="1">
      <alignment horizontal="right"/>
    </xf>
    <xf numFmtId="4" fontId="8" fillId="0" borderId="5" xfId="0" applyNumberFormat="1" applyFont="1" applyBorder="1" applyAlignment="1">
      <alignment horizontal="right"/>
    </xf>
    <xf numFmtId="4" fontId="3" fillId="0" borderId="3" xfId="0" applyNumberFormat="1" applyFont="1" applyBorder="1" applyAlignment="1" applyProtection="1">
      <alignment horizontal="right"/>
      <protection locked="0"/>
    </xf>
    <xf numFmtId="4" fontId="3" fillId="0" borderId="5" xfId="0" applyNumberFormat="1" applyFont="1" applyBorder="1" applyAlignment="1" applyProtection="1">
      <alignment horizontal="right"/>
      <protection locked="0"/>
    </xf>
    <xf numFmtId="0" fontId="8" fillId="4" borderId="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3" xfId="0" applyFont="1" applyFill="1" applyBorder="1" applyAlignment="1">
      <alignment horizontal="left" wrapText="1"/>
    </xf>
    <xf numFmtId="0" fontId="8" fillId="4" borderId="4" xfId="0" applyFont="1" applyFill="1" applyBorder="1" applyAlignment="1">
      <alignment horizontal="left" wrapText="1"/>
    </xf>
    <xf numFmtId="0" fontId="8" fillId="4" borderId="5" xfId="0" applyFont="1" applyFill="1" applyBorder="1" applyAlignment="1">
      <alignment horizontal="left" wrapText="1"/>
    </xf>
    <xf numFmtId="4" fontId="0" fillId="0" borderId="3" xfId="0" applyNumberFormat="1" applyBorder="1" applyAlignment="1">
      <alignment horizontal="right"/>
    </xf>
    <xf numFmtId="4" fontId="0" fillId="0" borderId="5" xfId="0" applyNumberFormat="1" applyBorder="1" applyAlignment="1">
      <alignment horizontal="right"/>
    </xf>
    <xf numFmtId="0" fontId="4" fillId="4" borderId="3" xfId="0" applyFont="1" applyFill="1" applyBorder="1" applyAlignment="1">
      <alignment horizontal="center" vertical="center" wrapText="1" shrinkToFit="1"/>
    </xf>
    <xf numFmtId="0" fontId="4" fillId="4" borderId="5" xfId="0" applyFont="1" applyFill="1" applyBorder="1" applyAlignment="1">
      <alignment horizontal="center" vertical="center" wrapText="1" shrinkToFit="1"/>
    </xf>
    <xf numFmtId="0" fontId="0" fillId="0" borderId="0" xfId="0" applyAlignment="1">
      <alignment horizontal="left" wrapText="1" shrinkToFit="1"/>
    </xf>
    <xf numFmtId="0" fontId="3" fillId="13" borderId="1" xfId="0" applyFont="1" applyFill="1" applyBorder="1" applyAlignment="1">
      <alignment horizontal="center" vertical="center" wrapText="1"/>
    </xf>
    <xf numFmtId="4" fontId="8" fillId="0" borderId="3" xfId="0" applyNumberFormat="1" applyFont="1" applyBorder="1" applyAlignment="1">
      <alignment horizontal="center"/>
    </xf>
    <xf numFmtId="4" fontId="8" fillId="0" borderId="5" xfId="0" applyNumberFormat="1" applyFont="1" applyBorder="1" applyAlignment="1">
      <alignment horizontal="center"/>
    </xf>
    <xf numFmtId="0" fontId="18" fillId="13" borderId="3" xfId="0" applyFont="1" applyFill="1" applyBorder="1" applyAlignment="1">
      <alignment horizontal="center" wrapText="1" shrinkToFit="1"/>
    </xf>
    <xf numFmtId="0" fontId="18" fillId="13" borderId="4" xfId="0" applyFont="1" applyFill="1" applyBorder="1" applyAlignment="1">
      <alignment horizontal="center" wrapText="1" shrinkToFit="1"/>
    </xf>
    <xf numFmtId="0" fontId="18" fillId="13" borderId="5" xfId="0" applyFont="1" applyFill="1" applyBorder="1" applyAlignment="1">
      <alignment horizontal="center" wrapText="1" shrinkToFit="1"/>
    </xf>
    <xf numFmtId="0" fontId="8" fillId="13" borderId="3"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0" fillId="21" borderId="1" xfId="0" applyFill="1"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xf>
    <xf numFmtId="0" fontId="4" fillId="0" borderId="1" xfId="0" applyFont="1" applyBorder="1" applyAlignment="1">
      <alignment horizontal="left" wrapText="1"/>
    </xf>
    <xf numFmtId="0" fontId="6" fillId="7" borderId="3" xfId="0" applyFont="1" applyFill="1" applyBorder="1" applyAlignment="1">
      <alignment horizontal="left" wrapText="1"/>
    </xf>
    <xf numFmtId="0" fontId="6" fillId="7" borderId="4" xfId="0" applyFont="1" applyFill="1" applyBorder="1" applyAlignment="1">
      <alignment horizontal="left" wrapText="1"/>
    </xf>
    <xf numFmtId="0" fontId="6" fillId="7" borderId="5" xfId="0" applyFont="1" applyFill="1" applyBorder="1" applyAlignment="1">
      <alignment horizontal="left" wrapText="1"/>
    </xf>
    <xf numFmtId="0" fontId="8" fillId="0" borderId="1" xfId="0" applyFont="1" applyBorder="1" applyAlignment="1">
      <alignment horizontal="left" wrapText="1"/>
    </xf>
    <xf numFmtId="0" fontId="4" fillId="0" borderId="1" xfId="0" applyFont="1" applyBorder="1" applyAlignment="1" applyProtection="1">
      <alignment horizontal="left" wrapText="1"/>
      <protection locked="0"/>
    </xf>
    <xf numFmtId="0" fontId="8" fillId="0" borderId="1" xfId="0" applyFont="1" applyBorder="1" applyAlignment="1" applyProtection="1">
      <alignment horizontal="left" wrapText="1"/>
      <protection locked="0"/>
    </xf>
    <xf numFmtId="0" fontId="4" fillId="8" borderId="1" xfId="0" applyFont="1" applyFill="1" applyBorder="1" applyAlignment="1">
      <alignment horizontal="left" wrapText="1"/>
    </xf>
    <xf numFmtId="0" fontId="4" fillId="8" borderId="1" xfId="0" applyFont="1" applyFill="1" applyBorder="1" applyAlignment="1">
      <alignment horizontal="center" vertical="center" wrapText="1"/>
    </xf>
    <xf numFmtId="0" fontId="6" fillId="3" borderId="3" xfId="0" applyFont="1" applyFill="1" applyBorder="1" applyAlignment="1">
      <alignment horizontal="left" wrapText="1"/>
    </xf>
    <xf numFmtId="0" fontId="6" fillId="3" borderId="4" xfId="0" applyFont="1" applyFill="1" applyBorder="1" applyAlignment="1">
      <alignment horizontal="left" wrapText="1"/>
    </xf>
    <xf numFmtId="0" fontId="6" fillId="3" borderId="5" xfId="0" applyFont="1" applyFill="1" applyBorder="1" applyAlignment="1">
      <alignment horizontal="left" wrapText="1"/>
    </xf>
    <xf numFmtId="0" fontId="0" fillId="0" borderId="1" xfId="0" applyBorder="1" applyAlignment="1" applyProtection="1">
      <alignment horizontal="left"/>
    </xf>
    <xf numFmtId="0" fontId="4" fillId="9" borderId="1" xfId="0" applyFont="1" applyFill="1" applyBorder="1" applyAlignment="1">
      <alignment horizontal="left" wrapText="1"/>
    </xf>
    <xf numFmtId="0" fontId="8" fillId="9" borderId="1" xfId="0" applyFont="1" applyFill="1" applyBorder="1" applyAlignment="1">
      <alignment horizontal="left" wrapText="1"/>
    </xf>
    <xf numFmtId="0" fontId="4" fillId="8"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8" fillId="0" borderId="1" xfId="0" applyFont="1" applyBorder="1" applyAlignment="1" applyProtection="1">
      <alignment horizontal="left"/>
      <protection locked="0"/>
    </xf>
    <xf numFmtId="0" fontId="8" fillId="0" borderId="3" xfId="0" applyFont="1" applyBorder="1" applyAlignment="1">
      <alignment horizontal="left" wrapText="1" shrinkToFit="1"/>
    </xf>
    <xf numFmtId="0" fontId="8" fillId="0" borderId="4" xfId="0" applyFont="1" applyBorder="1" applyAlignment="1">
      <alignment horizontal="left" wrapText="1" shrinkToFit="1"/>
    </xf>
    <xf numFmtId="0" fontId="8" fillId="0" borderId="5" xfId="0" applyFont="1" applyBorder="1" applyAlignment="1">
      <alignment horizontal="left" wrapText="1" shrinkToFit="1"/>
    </xf>
    <xf numFmtId="0" fontId="3" fillId="0" borderId="0" xfId="0" applyFont="1" applyAlignment="1">
      <alignment horizontal="left" wrapText="1" shrinkToFit="1"/>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22" fillId="0" borderId="1" xfId="0" applyFont="1" applyBorder="1" applyAlignment="1">
      <alignment horizontal="left" wrapText="1" shrinkToFit="1"/>
    </xf>
    <xf numFmtId="0" fontId="22" fillId="0" borderId="3" xfId="0" applyFont="1" applyBorder="1" applyAlignment="1">
      <alignment wrapText="1"/>
    </xf>
    <xf numFmtId="0" fontId="22" fillId="0" borderId="4" xfId="0" applyFont="1" applyBorder="1" applyAlignment="1">
      <alignment wrapText="1"/>
    </xf>
    <xf numFmtId="0" fontId="22" fillId="0" borderId="3" xfId="0" applyFont="1" applyBorder="1" applyAlignment="1">
      <alignment horizontal="left" wrapText="1" shrinkToFit="1"/>
    </xf>
    <xf numFmtId="0" fontId="22" fillId="0" borderId="5" xfId="0" applyFont="1" applyBorder="1" applyAlignment="1">
      <alignment horizontal="left" wrapText="1" shrinkToFit="1"/>
    </xf>
    <xf numFmtId="0" fontId="8" fillId="10" borderId="1" xfId="0" applyFont="1" applyFill="1" applyBorder="1" applyAlignment="1" applyProtection="1">
      <alignment horizontal="center" wrapText="1"/>
    </xf>
    <xf numFmtId="0" fontId="8" fillId="10" borderId="1" xfId="0" applyFont="1" applyFill="1" applyBorder="1" applyAlignment="1" applyProtection="1">
      <alignment horizontal="left" wrapText="1"/>
    </xf>
    <xf numFmtId="49" fontId="8" fillId="10" borderId="1" xfId="0" applyNumberFormat="1" applyFont="1" applyFill="1" applyBorder="1" applyAlignment="1" applyProtection="1">
      <alignment horizontal="left" wrapText="1"/>
    </xf>
    <xf numFmtId="0" fontId="22" fillId="23" borderId="1" xfId="0" applyFont="1" applyFill="1" applyBorder="1" applyAlignment="1">
      <alignment horizontal="center" wrapText="1"/>
    </xf>
    <xf numFmtId="0" fontId="22" fillId="23" borderId="1" xfId="0" applyFont="1" applyFill="1" applyBorder="1" applyAlignment="1">
      <alignment horizontal="left" wrapText="1"/>
    </xf>
    <xf numFmtId="0" fontId="27" fillId="18" borderId="21" xfId="0" applyFont="1" applyFill="1" applyBorder="1" applyAlignment="1" applyProtection="1">
      <alignment horizontal="left" wrapText="1"/>
    </xf>
    <xf numFmtId="0" fontId="27" fillId="18" borderId="2" xfId="0" applyFont="1" applyFill="1" applyBorder="1" applyAlignment="1" applyProtection="1">
      <alignment horizontal="left" wrapText="1"/>
    </xf>
    <xf numFmtId="0" fontId="27" fillId="18" borderId="22" xfId="0" applyFont="1" applyFill="1" applyBorder="1" applyAlignment="1" applyProtection="1">
      <alignment horizontal="left" wrapText="1"/>
    </xf>
    <xf numFmtId="0" fontId="0" fillId="20" borderId="0" xfId="0" applyFill="1" applyAlignment="1">
      <alignment horizontal="left"/>
    </xf>
    <xf numFmtId="0" fontId="0" fillId="22" borderId="0" xfId="0" applyFill="1" applyAlignment="1">
      <alignment horizontal="left"/>
    </xf>
    <xf numFmtId="0" fontId="28" fillId="14" borderId="9" xfId="0" applyFont="1" applyFill="1" applyBorder="1" applyAlignment="1" applyProtection="1">
      <alignment horizontal="left" wrapText="1"/>
    </xf>
    <xf numFmtId="0" fontId="28" fillId="14" borderId="10" xfId="0" applyFont="1" applyFill="1" applyBorder="1" applyAlignment="1" applyProtection="1">
      <alignment horizontal="left" wrapText="1"/>
    </xf>
    <xf numFmtId="0" fontId="28" fillId="14" borderId="11" xfId="0" applyFont="1" applyFill="1" applyBorder="1" applyAlignment="1" applyProtection="1">
      <alignment horizontal="left" wrapText="1"/>
    </xf>
    <xf numFmtId="0" fontId="27" fillId="16" borderId="16" xfId="0" applyFont="1" applyFill="1" applyBorder="1" applyProtection="1"/>
    <xf numFmtId="0" fontId="27" fillId="16" borderId="1" xfId="0" applyFont="1" applyFill="1" applyBorder="1" applyProtection="1"/>
    <xf numFmtId="0" fontId="27" fillId="16" borderId="17" xfId="0" applyFont="1" applyFill="1" applyBorder="1" applyProtection="1"/>
    <xf numFmtId="0" fontId="24" fillId="17" borderId="18" xfId="0" applyFont="1" applyFill="1" applyBorder="1" applyAlignment="1" applyProtection="1">
      <alignment horizontal="left" wrapText="1"/>
    </xf>
    <xf numFmtId="0" fontId="24" fillId="17" borderId="19" xfId="0" applyFont="1" applyFill="1" applyBorder="1" applyAlignment="1" applyProtection="1">
      <alignment horizontal="left" wrapText="1"/>
    </xf>
    <xf numFmtId="0" fontId="31" fillId="0" borderId="1" xfId="2" applyBorder="1" applyAlignment="1" applyProtection="1">
      <alignment horizontal="left"/>
      <protection locked="0"/>
    </xf>
    <xf numFmtId="2" fontId="0" fillId="0" borderId="1" xfId="0" applyNumberFormat="1" applyBorder="1" applyAlignment="1" applyProtection="1">
      <alignment horizontal="left"/>
      <protection locked="0"/>
    </xf>
    <xf numFmtId="1" fontId="0" fillId="0" borderId="3" xfId="0" applyNumberFormat="1" applyBorder="1" applyAlignment="1" applyProtection="1">
      <alignment horizontal="left"/>
      <protection locked="0"/>
    </xf>
    <xf numFmtId="1" fontId="0" fillId="0" borderId="4" xfId="0" applyNumberFormat="1" applyBorder="1" applyAlignment="1" applyProtection="1">
      <alignment horizontal="left"/>
      <protection locked="0"/>
    </xf>
    <xf numFmtId="1" fontId="0" fillId="0" borderId="5" xfId="0" applyNumberFormat="1" applyBorder="1" applyAlignment="1" applyProtection="1">
      <alignment horizontal="left"/>
      <protection locked="0"/>
    </xf>
  </cellXfs>
  <cellStyles count="3">
    <cellStyle name="Hiperpovezava" xfId="2" builtinId="8"/>
    <cellStyle name="Navadno" xfId="0" builtinId="0"/>
    <cellStyle name="Navadno 2" xfId="1" xr:uid="{00000000-0005-0000-0000-000001000000}"/>
  </cellStyles>
  <dxfs count="0"/>
  <tableStyles count="0" defaultTableStyle="TableStyleMedium2" defaultPivotStyle="PivotStyleLight16"/>
  <colors>
    <mruColors>
      <color rgb="FFFFCCFF"/>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428625</xdr:colOff>
      <xdr:row>4</xdr:row>
      <xdr:rowOff>76200</xdr:rowOff>
    </xdr:to>
    <xdr:pic>
      <xdr:nvPicPr>
        <xdr:cNvPr id="6" name="Slika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0"/>
          <a:ext cx="58674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234</xdr:row>
      <xdr:rowOff>171450</xdr:rowOff>
    </xdr:from>
    <xdr:ext cx="184731" cy="264560"/>
    <xdr:sp macro="" textlink="">
      <xdr:nvSpPr>
        <xdr:cNvPr id="8" name="PoljeZBesedilom 7">
          <a:extLst>
            <a:ext uri="{FF2B5EF4-FFF2-40B4-BE49-F238E27FC236}">
              <a16:creationId xmlns:a16="http://schemas.microsoft.com/office/drawing/2014/main" id="{00000000-0008-0000-0000-000008000000}"/>
            </a:ext>
          </a:extLst>
        </xdr:cNvPr>
        <xdr:cNvSpPr txBox="1"/>
      </xdr:nvSpPr>
      <xdr:spPr>
        <a:xfrm>
          <a:off x="6638925" y="6816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771525</xdr:colOff>
      <xdr:row>0</xdr:row>
      <xdr:rowOff>66675</xdr:rowOff>
    </xdr:from>
    <xdr:to>
      <xdr:col>7</xdr:col>
      <xdr:colOff>590286</xdr:colOff>
      <xdr:row>5</xdr:row>
      <xdr:rowOff>123711</xdr:rowOff>
    </xdr:to>
    <xdr:pic>
      <xdr:nvPicPr>
        <xdr:cNvPr id="4" name="Slika 3">
          <a:extLst>
            <a:ext uri="{FF2B5EF4-FFF2-40B4-BE49-F238E27FC236}">
              <a16:creationId xmlns:a16="http://schemas.microsoft.com/office/drawing/2014/main" id="{78378B87-4AE7-43AA-BB34-708BDF7683A2}"/>
            </a:ext>
          </a:extLst>
        </xdr:cNvPr>
        <xdr:cNvPicPr>
          <a:picLocks noChangeAspect="1"/>
        </xdr:cNvPicPr>
      </xdr:nvPicPr>
      <xdr:blipFill>
        <a:blip xmlns:r="http://schemas.openxmlformats.org/officeDocument/2006/relationships" r:embed="rId1"/>
        <a:stretch>
          <a:fillRect/>
        </a:stretch>
      </xdr:blipFill>
      <xdr:spPr>
        <a:xfrm>
          <a:off x="3429000" y="66675"/>
          <a:ext cx="2114286" cy="914286"/>
        </a:xfrm>
        <a:prstGeom prst="rect">
          <a:avLst/>
        </a:prstGeom>
      </xdr:spPr>
    </xdr:pic>
    <xdr:clientData/>
  </xdr:twoCellAnchor>
  <xdr:twoCellAnchor editAs="oneCell">
    <xdr:from>
      <xdr:col>0</xdr:col>
      <xdr:colOff>95249</xdr:colOff>
      <xdr:row>0</xdr:row>
      <xdr:rowOff>161925</xdr:rowOff>
    </xdr:from>
    <xdr:to>
      <xdr:col>4</xdr:col>
      <xdr:colOff>186637</xdr:colOff>
      <xdr:row>5</xdr:row>
      <xdr:rowOff>28575</xdr:rowOff>
    </xdr:to>
    <xdr:pic>
      <xdr:nvPicPr>
        <xdr:cNvPr id="5" name="Slika 4">
          <a:extLst>
            <a:ext uri="{FF2B5EF4-FFF2-40B4-BE49-F238E27FC236}">
              <a16:creationId xmlns:a16="http://schemas.microsoft.com/office/drawing/2014/main" id="{C44A7CF2-C021-4035-A08B-78143D76AD82}"/>
            </a:ext>
          </a:extLst>
        </xdr:cNvPr>
        <xdr:cNvPicPr>
          <a:picLocks noChangeAspect="1"/>
        </xdr:cNvPicPr>
      </xdr:nvPicPr>
      <xdr:blipFill>
        <a:blip xmlns:r="http://schemas.openxmlformats.org/officeDocument/2006/relationships" r:embed="rId2"/>
        <a:stretch>
          <a:fillRect/>
        </a:stretch>
      </xdr:blipFill>
      <xdr:spPr>
        <a:xfrm>
          <a:off x="95249" y="161925"/>
          <a:ext cx="2748863" cy="723900"/>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razvoj-podezelja.si" TargetMode="External"/><Relationship Id="rId2" Type="http://schemas.openxmlformats.org/officeDocument/2006/relationships/hyperlink" Target="mailto:cvetka.kernel@guest.arnes.si" TargetMode="External"/><Relationship Id="rId1" Type="http://schemas.openxmlformats.org/officeDocument/2006/relationships/hyperlink" Target="http://www.las-snezniknanos.s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291"/>
  <sheetViews>
    <sheetView tabSelected="1" topLeftCell="A241" zoomScaleNormal="100" workbookViewId="0">
      <selection activeCell="A141" sqref="A141:C141"/>
    </sheetView>
  </sheetViews>
  <sheetFormatPr defaultRowHeight="15" x14ac:dyDescent="0.25"/>
  <cols>
    <col min="5" max="5" width="9.140625" customWidth="1"/>
    <col min="7" max="7" width="2.5703125" customWidth="1"/>
    <col min="8" max="8" width="12.7109375" customWidth="1"/>
    <col min="9" max="9" width="11.42578125" customWidth="1"/>
  </cols>
  <sheetData>
    <row r="6" spans="1:9" ht="18" x14ac:dyDescent="0.25">
      <c r="A6" s="135" t="s">
        <v>0</v>
      </c>
      <c r="B6" s="135"/>
      <c r="C6" s="135"/>
      <c r="D6" s="135"/>
      <c r="E6" s="135"/>
    </row>
    <row r="8" spans="1:9" ht="15.75" x14ac:dyDescent="0.25">
      <c r="A8" s="136" t="s">
        <v>1</v>
      </c>
      <c r="B8" s="136"/>
    </row>
    <row r="10" spans="1:9" ht="26.25" customHeight="1" x14ac:dyDescent="0.25">
      <c r="A10" s="140" t="s">
        <v>2</v>
      </c>
      <c r="B10" s="140"/>
      <c r="C10" s="140"/>
      <c r="D10" s="121" t="s">
        <v>242</v>
      </c>
      <c r="E10" s="121"/>
      <c r="F10" s="121"/>
      <c r="G10" s="121"/>
      <c r="H10" s="121"/>
      <c r="I10" s="121"/>
    </row>
    <row r="11" spans="1:9" x14ac:dyDescent="0.25">
      <c r="A11" s="140" t="s">
        <v>4</v>
      </c>
      <c r="B11" s="140"/>
      <c r="C11" s="140"/>
      <c r="D11" s="121" t="s">
        <v>243</v>
      </c>
      <c r="E11" s="121"/>
      <c r="F11" s="121"/>
      <c r="G11" s="121"/>
      <c r="H11" s="121"/>
      <c r="I11" s="121"/>
    </row>
    <row r="12" spans="1:9" x14ac:dyDescent="0.25">
      <c r="A12" s="140" t="s">
        <v>5</v>
      </c>
      <c r="B12" s="140"/>
      <c r="C12" s="140"/>
      <c r="D12" s="129" t="s">
        <v>244</v>
      </c>
      <c r="E12" s="129"/>
      <c r="F12" s="129"/>
      <c r="G12" s="129"/>
      <c r="H12" s="129"/>
      <c r="I12" s="129"/>
    </row>
    <row r="13" spans="1:9" x14ac:dyDescent="0.25">
      <c r="A13" s="122" t="s">
        <v>94</v>
      </c>
      <c r="B13" s="123"/>
      <c r="C13" s="124"/>
      <c r="D13" s="125" t="s">
        <v>245</v>
      </c>
      <c r="E13" s="126"/>
      <c r="F13" s="126"/>
      <c r="G13" s="126"/>
      <c r="H13" s="126"/>
      <c r="I13" s="127"/>
    </row>
    <row r="14" spans="1:9" x14ac:dyDescent="0.25">
      <c r="A14" s="140" t="s">
        <v>6</v>
      </c>
      <c r="B14" s="140"/>
      <c r="C14" s="140"/>
      <c r="D14" s="121" t="s">
        <v>167</v>
      </c>
      <c r="E14" s="121"/>
      <c r="F14" s="121"/>
      <c r="G14" s="121"/>
      <c r="H14" s="121"/>
      <c r="I14" s="121"/>
    </row>
    <row r="15" spans="1:9" x14ac:dyDescent="0.25">
      <c r="A15" s="140" t="s">
        <v>7</v>
      </c>
      <c r="B15" s="140"/>
      <c r="C15" s="140"/>
      <c r="D15" s="139" t="s">
        <v>246</v>
      </c>
      <c r="E15" s="121"/>
      <c r="F15" s="121"/>
      <c r="G15" s="121"/>
      <c r="H15" s="121"/>
      <c r="I15" s="121"/>
    </row>
    <row r="16" spans="1:9" ht="26.25" customHeight="1" x14ac:dyDescent="0.25">
      <c r="A16" s="140" t="s">
        <v>8</v>
      </c>
      <c r="B16" s="140"/>
      <c r="C16" s="140"/>
      <c r="D16" s="121" t="s">
        <v>247</v>
      </c>
      <c r="E16" s="121"/>
      <c r="F16" s="121"/>
      <c r="G16" s="121"/>
      <c r="H16" s="121"/>
      <c r="I16" s="121"/>
    </row>
    <row r="17" spans="1:9" x14ac:dyDescent="0.25">
      <c r="A17" s="140" t="s">
        <v>9</v>
      </c>
      <c r="B17" s="140"/>
      <c r="C17" s="140"/>
      <c r="D17" s="121" t="s">
        <v>248</v>
      </c>
      <c r="E17" s="121"/>
      <c r="F17" s="121"/>
      <c r="G17" s="121"/>
      <c r="H17" s="121"/>
      <c r="I17" s="121"/>
    </row>
    <row r="18" spans="1:9" x14ac:dyDescent="0.25">
      <c r="A18" s="140" t="s">
        <v>10</v>
      </c>
      <c r="B18" s="140"/>
      <c r="C18" s="140"/>
      <c r="D18" s="139" t="s">
        <v>249</v>
      </c>
      <c r="E18" s="121"/>
      <c r="F18" s="121"/>
      <c r="G18" s="121"/>
      <c r="H18" s="121"/>
      <c r="I18" s="121"/>
    </row>
    <row r="19" spans="1:9" x14ac:dyDescent="0.25">
      <c r="A19" s="140" t="s">
        <v>11</v>
      </c>
      <c r="B19" s="140"/>
      <c r="C19" s="140"/>
      <c r="D19" s="121" t="s">
        <v>250</v>
      </c>
      <c r="E19" s="121"/>
      <c r="F19" s="121"/>
      <c r="G19" s="121"/>
      <c r="H19" s="121"/>
      <c r="I19" s="121"/>
    </row>
    <row r="20" spans="1:9" x14ac:dyDescent="0.25">
      <c r="A20" s="140" t="s">
        <v>9</v>
      </c>
      <c r="B20" s="140"/>
      <c r="C20" s="140"/>
      <c r="D20" s="121" t="s">
        <v>251</v>
      </c>
      <c r="E20" s="121"/>
      <c r="F20" s="121"/>
      <c r="G20" s="121"/>
      <c r="H20" s="121"/>
      <c r="I20" s="121"/>
    </row>
    <row r="21" spans="1:9" x14ac:dyDescent="0.25">
      <c r="A21" s="134" t="s">
        <v>10</v>
      </c>
      <c r="B21" s="134"/>
      <c r="C21" s="134"/>
      <c r="D21" s="139" t="s">
        <v>252</v>
      </c>
      <c r="E21" s="121"/>
      <c r="F21" s="121"/>
      <c r="G21" s="121"/>
      <c r="H21" s="121"/>
      <c r="I21" s="121"/>
    </row>
    <row r="23" spans="1:9" ht="15.75" x14ac:dyDescent="0.25">
      <c r="A23" s="2" t="s">
        <v>169</v>
      </c>
      <c r="B23" s="2"/>
      <c r="C23" s="2"/>
      <c r="D23" s="2"/>
      <c r="E23" s="2"/>
    </row>
    <row r="25" spans="1:9" ht="39" customHeight="1" x14ac:dyDescent="0.25">
      <c r="A25" s="142" t="s">
        <v>165</v>
      </c>
      <c r="B25" s="142"/>
      <c r="C25" s="142"/>
      <c r="D25" s="141"/>
      <c r="E25" s="141"/>
      <c r="F25" s="141"/>
      <c r="G25" s="141"/>
      <c r="H25" s="141"/>
      <c r="I25" s="141"/>
    </row>
    <row r="26" spans="1:9" ht="26.25" customHeight="1" x14ac:dyDescent="0.25">
      <c r="A26" s="146" t="s">
        <v>188</v>
      </c>
      <c r="B26" s="147"/>
      <c r="C26" s="148"/>
      <c r="D26" s="143" t="s">
        <v>172</v>
      </c>
      <c r="E26" s="144"/>
      <c r="F26" s="144"/>
      <c r="G26" s="144"/>
      <c r="H26" s="144"/>
      <c r="I26" s="145"/>
    </row>
    <row r="27" spans="1:9" x14ac:dyDescent="0.25">
      <c r="A27" s="142" t="s">
        <v>12</v>
      </c>
      <c r="B27" s="142"/>
      <c r="C27" s="142"/>
      <c r="D27" s="129"/>
      <c r="E27" s="129"/>
      <c r="F27" s="129"/>
      <c r="G27" s="129"/>
      <c r="H27" s="129"/>
      <c r="I27" s="129"/>
    </row>
    <row r="28" spans="1:9" x14ac:dyDescent="0.25">
      <c r="A28" s="142" t="s">
        <v>5</v>
      </c>
      <c r="B28" s="142"/>
      <c r="C28" s="142"/>
      <c r="D28" s="129"/>
      <c r="E28" s="129"/>
      <c r="F28" s="129"/>
      <c r="G28" s="129"/>
      <c r="H28" s="129"/>
      <c r="I28" s="129"/>
    </row>
    <row r="29" spans="1:9" x14ac:dyDescent="0.25">
      <c r="A29" s="142" t="s">
        <v>7</v>
      </c>
      <c r="B29" s="142"/>
      <c r="C29" s="142"/>
      <c r="D29" s="268"/>
      <c r="E29" s="129"/>
      <c r="F29" s="129"/>
      <c r="G29" s="129"/>
      <c r="H29" s="129"/>
      <c r="I29" s="129"/>
    </row>
    <row r="30" spans="1:9" ht="32.25" customHeight="1" x14ac:dyDescent="0.25">
      <c r="A30" s="142" t="s">
        <v>170</v>
      </c>
      <c r="B30" s="142"/>
      <c r="C30" s="142"/>
      <c r="D30" s="129"/>
      <c r="E30" s="129"/>
      <c r="F30" s="129"/>
      <c r="G30" s="129"/>
      <c r="H30" s="129"/>
      <c r="I30" s="129"/>
    </row>
    <row r="31" spans="1:9" x14ac:dyDescent="0.25">
      <c r="A31" s="142" t="s">
        <v>13</v>
      </c>
      <c r="B31" s="142"/>
      <c r="C31" s="142"/>
      <c r="D31" s="269"/>
      <c r="E31" s="269"/>
      <c r="F31" s="269"/>
      <c r="G31" s="269"/>
      <c r="H31" s="269"/>
      <c r="I31" s="269"/>
    </row>
    <row r="32" spans="1:9" x14ac:dyDescent="0.25">
      <c r="A32" s="142" t="s">
        <v>14</v>
      </c>
      <c r="B32" s="142"/>
      <c r="C32" s="142"/>
      <c r="D32" s="268"/>
      <c r="E32" s="129"/>
      <c r="F32" s="129"/>
      <c r="G32" s="129"/>
      <c r="H32" s="129"/>
      <c r="I32" s="129"/>
    </row>
    <row r="33" spans="1:9" ht="30" customHeight="1" x14ac:dyDescent="0.25">
      <c r="A33" s="142" t="s">
        <v>15</v>
      </c>
      <c r="B33" s="142"/>
      <c r="C33" s="142"/>
      <c r="D33" s="129"/>
      <c r="E33" s="129"/>
      <c r="F33" s="129"/>
      <c r="G33" s="129"/>
      <c r="H33" s="129"/>
      <c r="I33" s="129"/>
    </row>
    <row r="34" spans="1:9" ht="23.25" customHeight="1" x14ac:dyDescent="0.25">
      <c r="A34" s="142" t="s">
        <v>16</v>
      </c>
      <c r="B34" s="142"/>
      <c r="C34" s="142"/>
      <c r="D34" s="129"/>
      <c r="E34" s="129"/>
      <c r="F34" s="129"/>
      <c r="G34" s="129"/>
      <c r="H34" s="129"/>
      <c r="I34" s="129"/>
    </row>
    <row r="35" spans="1:9" ht="22.5" customHeight="1" x14ac:dyDescent="0.25">
      <c r="A35" s="142" t="s">
        <v>17</v>
      </c>
      <c r="B35" s="142"/>
      <c r="C35" s="142"/>
      <c r="D35" s="268"/>
      <c r="E35" s="129"/>
      <c r="F35" s="129"/>
      <c r="G35" s="129"/>
      <c r="H35" s="129"/>
      <c r="I35" s="129"/>
    </row>
    <row r="36" spans="1:9" ht="38.25" customHeight="1" x14ac:dyDescent="0.25">
      <c r="A36" s="142" t="s">
        <v>18</v>
      </c>
      <c r="B36" s="142"/>
      <c r="C36" s="142"/>
      <c r="D36" s="125"/>
      <c r="E36" s="126"/>
      <c r="F36" s="126"/>
      <c r="G36" s="126"/>
      <c r="H36" s="126"/>
      <c r="I36" s="127"/>
    </row>
    <row r="37" spans="1:9" ht="33.75" customHeight="1" x14ac:dyDescent="0.25">
      <c r="A37" s="142" t="s">
        <v>19</v>
      </c>
      <c r="B37" s="142"/>
      <c r="C37" s="142"/>
      <c r="D37" s="129" t="s">
        <v>172</v>
      </c>
      <c r="E37" s="129"/>
      <c r="F37" s="129"/>
      <c r="G37" s="130"/>
      <c r="H37" s="130"/>
      <c r="I37" s="130"/>
    </row>
    <row r="38" spans="1:9" ht="33" customHeight="1" x14ac:dyDescent="0.25">
      <c r="A38" s="142" t="s">
        <v>20</v>
      </c>
      <c r="B38" s="142"/>
      <c r="C38" s="142"/>
      <c r="D38" s="19" t="s">
        <v>25</v>
      </c>
      <c r="E38" s="270"/>
      <c r="F38" s="271"/>
      <c r="G38" s="271"/>
      <c r="H38" s="271"/>
      <c r="I38" s="272"/>
    </row>
    <row r="39" spans="1:9" x14ac:dyDescent="0.25">
      <c r="A39" s="142" t="s">
        <v>21</v>
      </c>
      <c r="B39" s="142"/>
      <c r="C39" s="142"/>
      <c r="D39" s="129"/>
      <c r="E39" s="129"/>
      <c r="F39" s="129"/>
      <c r="G39" s="129"/>
      <c r="H39" s="129"/>
      <c r="I39" s="129"/>
    </row>
    <row r="40" spans="1:9" x14ac:dyDescent="0.25">
      <c r="A40" s="1"/>
    </row>
    <row r="41" spans="1:9" ht="15.75" x14ac:dyDescent="0.25">
      <c r="A41" s="2" t="s">
        <v>193</v>
      </c>
      <c r="B41" s="2"/>
      <c r="C41" s="2"/>
      <c r="D41" s="2"/>
      <c r="E41" s="2"/>
      <c r="F41" s="2"/>
    </row>
    <row r="42" spans="1:9" x14ac:dyDescent="0.25">
      <c r="A42" s="1"/>
    </row>
    <row r="43" spans="1:9" ht="39" customHeight="1" x14ac:dyDescent="0.25">
      <c r="A43" s="142" t="s">
        <v>154</v>
      </c>
      <c r="B43" s="142"/>
      <c r="C43" s="142"/>
      <c r="D43" s="129"/>
      <c r="E43" s="129"/>
      <c r="F43" s="129"/>
      <c r="G43" s="129"/>
      <c r="H43" s="129"/>
      <c r="I43" s="129"/>
    </row>
    <row r="44" spans="1:9" ht="21" customHeight="1" x14ac:dyDescent="0.25">
      <c r="A44" s="146" t="s">
        <v>189</v>
      </c>
      <c r="B44" s="147"/>
      <c r="C44" s="148"/>
      <c r="D44" s="143" t="s">
        <v>172</v>
      </c>
      <c r="E44" s="144"/>
      <c r="F44" s="144"/>
      <c r="G44" s="144"/>
      <c r="H44" s="144"/>
      <c r="I44" s="145"/>
    </row>
    <row r="45" spans="1:9" x14ac:dyDescent="0.25">
      <c r="A45" s="142" t="s">
        <v>12</v>
      </c>
      <c r="B45" s="142"/>
      <c r="C45" s="142"/>
      <c r="D45" s="129"/>
      <c r="E45" s="129"/>
      <c r="F45" s="129"/>
      <c r="G45" s="129"/>
      <c r="H45" s="129"/>
      <c r="I45" s="129"/>
    </row>
    <row r="46" spans="1:9" x14ac:dyDescent="0.25">
      <c r="A46" s="142" t="s">
        <v>5</v>
      </c>
      <c r="B46" s="142"/>
      <c r="C46" s="142"/>
      <c r="D46" s="129"/>
      <c r="E46" s="129"/>
      <c r="F46" s="129"/>
      <c r="G46" s="129"/>
      <c r="H46" s="129"/>
      <c r="I46" s="129"/>
    </row>
    <row r="47" spans="1:9" x14ac:dyDescent="0.25">
      <c r="A47" s="142" t="s">
        <v>7</v>
      </c>
      <c r="B47" s="142"/>
      <c r="C47" s="142"/>
      <c r="D47" s="129"/>
      <c r="E47" s="129"/>
      <c r="F47" s="129"/>
      <c r="G47" s="129"/>
      <c r="H47" s="129"/>
      <c r="I47" s="129"/>
    </row>
    <row r="48" spans="1:9" ht="32.25" customHeight="1" x14ac:dyDescent="0.25">
      <c r="A48" s="142" t="s">
        <v>173</v>
      </c>
      <c r="B48" s="142"/>
      <c r="C48" s="142"/>
      <c r="D48" s="129"/>
      <c r="E48" s="129"/>
      <c r="F48" s="129"/>
      <c r="G48" s="129"/>
      <c r="H48" s="129"/>
      <c r="I48" s="129"/>
    </row>
    <row r="49" spans="1:9" x14ac:dyDescent="0.25">
      <c r="A49" s="142" t="s">
        <v>13</v>
      </c>
      <c r="B49" s="142"/>
      <c r="C49" s="142"/>
      <c r="D49" s="129"/>
      <c r="E49" s="129"/>
      <c r="F49" s="129"/>
      <c r="G49" s="129"/>
      <c r="H49" s="129"/>
      <c r="I49" s="129"/>
    </row>
    <row r="50" spans="1:9" x14ac:dyDescent="0.25">
      <c r="A50" s="142" t="s">
        <v>10</v>
      </c>
      <c r="B50" s="142"/>
      <c r="C50" s="142"/>
      <c r="D50" s="129"/>
      <c r="E50" s="129"/>
      <c r="F50" s="129"/>
      <c r="G50" s="129"/>
      <c r="H50" s="129"/>
      <c r="I50" s="129"/>
    </row>
    <row r="51" spans="1:9" ht="35.25" customHeight="1" x14ac:dyDescent="0.25">
      <c r="A51" s="142" t="s">
        <v>15</v>
      </c>
      <c r="B51" s="142"/>
      <c r="C51" s="142"/>
      <c r="D51" s="129"/>
      <c r="E51" s="129"/>
      <c r="F51" s="129"/>
      <c r="G51" s="129"/>
      <c r="H51" s="129"/>
      <c r="I51" s="129"/>
    </row>
    <row r="52" spans="1:9" x14ac:dyDescent="0.25">
      <c r="A52" s="142" t="s">
        <v>16</v>
      </c>
      <c r="B52" s="142"/>
      <c r="C52" s="142"/>
      <c r="D52" s="129"/>
      <c r="E52" s="129"/>
      <c r="F52" s="129"/>
      <c r="G52" s="129"/>
      <c r="H52" s="129"/>
      <c r="I52" s="129"/>
    </row>
    <row r="53" spans="1:9" x14ac:dyDescent="0.25">
      <c r="A53" s="142" t="s">
        <v>17</v>
      </c>
      <c r="B53" s="142"/>
      <c r="C53" s="142"/>
      <c r="D53" s="129"/>
      <c r="E53" s="129"/>
      <c r="F53" s="129"/>
      <c r="G53" s="129"/>
      <c r="H53" s="129"/>
      <c r="I53" s="129"/>
    </row>
    <row r="54" spans="1:9" ht="36.75" customHeight="1" x14ac:dyDescent="0.25">
      <c r="A54" s="142" t="s">
        <v>190</v>
      </c>
      <c r="B54" s="142"/>
      <c r="C54" s="142"/>
      <c r="D54" s="125"/>
      <c r="E54" s="126"/>
      <c r="F54" s="126"/>
      <c r="G54" s="126"/>
      <c r="H54" s="126"/>
      <c r="I54" s="127"/>
    </row>
    <row r="55" spans="1:9" ht="29.25" customHeight="1" x14ac:dyDescent="0.25">
      <c r="A55" s="142" t="s">
        <v>191</v>
      </c>
      <c r="B55" s="142"/>
      <c r="C55" s="142"/>
      <c r="D55" s="129" t="s">
        <v>172</v>
      </c>
      <c r="E55" s="129"/>
      <c r="F55" s="129"/>
      <c r="G55" s="130"/>
      <c r="H55" s="130"/>
      <c r="I55" s="130"/>
    </row>
    <row r="56" spans="1:9" ht="20.25" customHeight="1" x14ac:dyDescent="0.25">
      <c r="A56" s="142" t="s">
        <v>192</v>
      </c>
      <c r="B56" s="142"/>
      <c r="C56" s="142"/>
      <c r="D56" s="19" t="s">
        <v>25</v>
      </c>
      <c r="E56" s="270"/>
      <c r="F56" s="271"/>
      <c r="G56" s="271"/>
      <c r="H56" s="271"/>
      <c r="I56" s="272"/>
    </row>
    <row r="57" spans="1:9" ht="15.75" customHeight="1" x14ac:dyDescent="0.25">
      <c r="A57" s="142" t="s">
        <v>22</v>
      </c>
      <c r="B57" s="142"/>
      <c r="C57" s="142"/>
      <c r="D57" s="129"/>
      <c r="E57" s="129"/>
      <c r="F57" s="129"/>
      <c r="G57" s="129"/>
      <c r="H57" s="129"/>
      <c r="I57" s="129"/>
    </row>
    <row r="60" spans="1:9" ht="15.75" x14ac:dyDescent="0.25">
      <c r="A60" s="2" t="s">
        <v>194</v>
      </c>
      <c r="B60" s="2"/>
      <c r="C60" s="2"/>
      <c r="D60" s="2"/>
      <c r="E60" s="2"/>
      <c r="F60" s="2"/>
    </row>
    <row r="61" spans="1:9" x14ac:dyDescent="0.25">
      <c r="A61" s="1"/>
    </row>
    <row r="62" spans="1:9" ht="15" customHeight="1" x14ac:dyDescent="0.25">
      <c r="A62" s="142" t="s">
        <v>155</v>
      </c>
      <c r="B62" s="142"/>
      <c r="C62" s="142"/>
      <c r="D62" s="129"/>
      <c r="E62" s="129"/>
      <c r="F62" s="129"/>
      <c r="G62" s="129"/>
      <c r="H62" s="129"/>
      <c r="I62" s="129"/>
    </row>
    <row r="63" spans="1:9" x14ac:dyDescent="0.25">
      <c r="A63" s="146" t="s">
        <v>195</v>
      </c>
      <c r="B63" s="147"/>
      <c r="C63" s="148"/>
      <c r="D63" s="143" t="s">
        <v>172</v>
      </c>
      <c r="E63" s="144"/>
      <c r="F63" s="144"/>
      <c r="G63" s="144"/>
      <c r="H63" s="144"/>
      <c r="I63" s="145"/>
    </row>
    <row r="64" spans="1:9" x14ac:dyDescent="0.25">
      <c r="A64" s="142" t="s">
        <v>12</v>
      </c>
      <c r="B64" s="142"/>
      <c r="C64" s="142"/>
      <c r="D64" s="129"/>
      <c r="E64" s="129"/>
      <c r="F64" s="129"/>
      <c r="G64" s="129"/>
      <c r="H64" s="129"/>
      <c r="I64" s="129"/>
    </row>
    <row r="65" spans="1:9" x14ac:dyDescent="0.25">
      <c r="A65" s="142" t="s">
        <v>5</v>
      </c>
      <c r="B65" s="142"/>
      <c r="C65" s="142"/>
      <c r="D65" s="129"/>
      <c r="E65" s="129"/>
      <c r="F65" s="129"/>
      <c r="G65" s="129"/>
      <c r="H65" s="129"/>
      <c r="I65" s="129"/>
    </row>
    <row r="66" spans="1:9" ht="19.5" customHeight="1" x14ac:dyDescent="0.25">
      <c r="A66" s="142" t="s">
        <v>7</v>
      </c>
      <c r="B66" s="142"/>
      <c r="C66" s="142"/>
      <c r="D66" s="129"/>
      <c r="E66" s="129"/>
      <c r="F66" s="129"/>
      <c r="G66" s="129"/>
      <c r="H66" s="129"/>
      <c r="I66" s="129"/>
    </row>
    <row r="67" spans="1:9" ht="26.25" customHeight="1" x14ac:dyDescent="0.25">
      <c r="A67" s="142" t="s">
        <v>173</v>
      </c>
      <c r="B67" s="142"/>
      <c r="C67" s="142"/>
      <c r="D67" s="129"/>
      <c r="E67" s="129"/>
      <c r="F67" s="129"/>
      <c r="G67" s="129"/>
      <c r="H67" s="129"/>
      <c r="I67" s="129"/>
    </row>
    <row r="68" spans="1:9" x14ac:dyDescent="0.25">
      <c r="A68" s="142" t="s">
        <v>13</v>
      </c>
      <c r="B68" s="142"/>
      <c r="C68" s="142"/>
      <c r="D68" s="129"/>
      <c r="E68" s="129"/>
      <c r="F68" s="129"/>
      <c r="G68" s="129"/>
      <c r="H68" s="129"/>
      <c r="I68" s="129"/>
    </row>
    <row r="69" spans="1:9" ht="25.5" customHeight="1" x14ac:dyDescent="0.25">
      <c r="A69" s="142" t="s">
        <v>10</v>
      </c>
      <c r="B69" s="142"/>
      <c r="C69" s="142"/>
      <c r="D69" s="129"/>
      <c r="E69" s="129"/>
      <c r="F69" s="129"/>
      <c r="G69" s="129"/>
      <c r="H69" s="129"/>
      <c r="I69" s="129"/>
    </row>
    <row r="70" spans="1:9" x14ac:dyDescent="0.25">
      <c r="A70" s="142" t="s">
        <v>15</v>
      </c>
      <c r="B70" s="142"/>
      <c r="C70" s="142"/>
      <c r="D70" s="129"/>
      <c r="E70" s="129"/>
      <c r="F70" s="129"/>
      <c r="G70" s="129"/>
      <c r="H70" s="129"/>
      <c r="I70" s="129"/>
    </row>
    <row r="71" spans="1:9" x14ac:dyDescent="0.25">
      <c r="A71" s="142" t="s">
        <v>16</v>
      </c>
      <c r="B71" s="142"/>
      <c r="C71" s="142"/>
      <c r="D71" s="129"/>
      <c r="E71" s="129"/>
      <c r="F71" s="129"/>
      <c r="G71" s="129"/>
      <c r="H71" s="129"/>
      <c r="I71" s="129"/>
    </row>
    <row r="72" spans="1:9" ht="27.75" customHeight="1" x14ac:dyDescent="0.25">
      <c r="A72" s="142" t="s">
        <v>17</v>
      </c>
      <c r="B72" s="142"/>
      <c r="C72" s="142"/>
      <c r="D72" s="129"/>
      <c r="E72" s="129"/>
      <c r="F72" s="129"/>
      <c r="G72" s="129"/>
      <c r="H72" s="129"/>
      <c r="I72" s="129"/>
    </row>
    <row r="73" spans="1:9" ht="28.5" customHeight="1" x14ac:dyDescent="0.25">
      <c r="A73" s="142" t="s">
        <v>198</v>
      </c>
      <c r="B73" s="142"/>
      <c r="C73" s="142"/>
      <c r="D73" s="125"/>
      <c r="E73" s="126"/>
      <c r="F73" s="126"/>
      <c r="G73" s="126"/>
      <c r="H73" s="126"/>
      <c r="I73" s="127"/>
    </row>
    <row r="74" spans="1:9" ht="26.25" customHeight="1" x14ac:dyDescent="0.25">
      <c r="A74" s="142" t="s">
        <v>196</v>
      </c>
      <c r="B74" s="142"/>
      <c r="C74" s="142"/>
      <c r="D74" s="129" t="s">
        <v>172</v>
      </c>
      <c r="E74" s="129"/>
      <c r="F74" s="129"/>
      <c r="G74" s="130"/>
      <c r="H74" s="130"/>
      <c r="I74" s="130"/>
    </row>
    <row r="75" spans="1:9" x14ac:dyDescent="0.25">
      <c r="A75" s="142" t="s">
        <v>197</v>
      </c>
      <c r="B75" s="142"/>
      <c r="C75" s="142"/>
      <c r="D75" s="19" t="s">
        <v>25</v>
      </c>
      <c r="E75" s="270"/>
      <c r="F75" s="271"/>
      <c r="G75" s="271"/>
      <c r="H75" s="271"/>
      <c r="I75" s="272"/>
    </row>
    <row r="76" spans="1:9" x14ac:dyDescent="0.25">
      <c r="A76" s="142" t="s">
        <v>22</v>
      </c>
      <c r="B76" s="142"/>
      <c r="C76" s="142"/>
      <c r="D76" s="129"/>
      <c r="E76" s="129"/>
      <c r="F76" s="129"/>
      <c r="G76" s="129"/>
      <c r="H76" s="129"/>
      <c r="I76" s="129"/>
    </row>
    <row r="79" spans="1:9" ht="15.75" x14ac:dyDescent="0.25">
      <c r="A79" s="2" t="s">
        <v>202</v>
      </c>
      <c r="B79" s="2"/>
      <c r="C79" s="2"/>
      <c r="D79" s="2"/>
      <c r="E79" s="2"/>
      <c r="F79" s="2"/>
    </row>
    <row r="80" spans="1:9" ht="15" customHeight="1" x14ac:dyDescent="0.25">
      <c r="A80" s="1"/>
    </row>
    <row r="81" spans="1:9" x14ac:dyDescent="0.25">
      <c r="A81" s="142" t="s">
        <v>156</v>
      </c>
      <c r="B81" s="142"/>
      <c r="C81" s="142"/>
      <c r="D81" s="129"/>
      <c r="E81" s="129"/>
      <c r="F81" s="129"/>
      <c r="G81" s="129"/>
      <c r="H81" s="129"/>
      <c r="I81" s="129"/>
    </row>
    <row r="82" spans="1:9" x14ac:dyDescent="0.25">
      <c r="A82" s="146" t="s">
        <v>253</v>
      </c>
      <c r="B82" s="147"/>
      <c r="C82" s="148"/>
      <c r="D82" s="143" t="s">
        <v>172</v>
      </c>
      <c r="E82" s="144"/>
      <c r="F82" s="144"/>
      <c r="G82" s="144"/>
      <c r="H82" s="144"/>
      <c r="I82" s="145"/>
    </row>
    <row r="83" spans="1:9" x14ac:dyDescent="0.25">
      <c r="A83" s="142" t="s">
        <v>12</v>
      </c>
      <c r="B83" s="142"/>
      <c r="C83" s="142"/>
      <c r="D83" s="129"/>
      <c r="E83" s="129"/>
      <c r="F83" s="129"/>
      <c r="G83" s="129"/>
      <c r="H83" s="129"/>
      <c r="I83" s="129"/>
    </row>
    <row r="84" spans="1:9" x14ac:dyDescent="0.25">
      <c r="A84" s="142" t="s">
        <v>5</v>
      </c>
      <c r="B84" s="142"/>
      <c r="C84" s="142"/>
      <c r="D84" s="129"/>
      <c r="E84" s="129"/>
      <c r="F84" s="129"/>
      <c r="G84" s="129"/>
      <c r="H84" s="129"/>
      <c r="I84" s="129"/>
    </row>
    <row r="85" spans="1:9" x14ac:dyDescent="0.25">
      <c r="A85" s="142" t="s">
        <v>7</v>
      </c>
      <c r="B85" s="142"/>
      <c r="C85" s="142"/>
      <c r="D85" s="129"/>
      <c r="E85" s="129"/>
      <c r="F85" s="129"/>
      <c r="G85" s="129"/>
      <c r="H85" s="129"/>
      <c r="I85" s="129"/>
    </row>
    <row r="86" spans="1:9" ht="24.75" customHeight="1" x14ac:dyDescent="0.25">
      <c r="A86" s="142" t="s">
        <v>173</v>
      </c>
      <c r="B86" s="142"/>
      <c r="C86" s="142"/>
      <c r="D86" s="129"/>
      <c r="E86" s="129"/>
      <c r="F86" s="129"/>
      <c r="G86" s="129"/>
      <c r="H86" s="129"/>
      <c r="I86" s="129"/>
    </row>
    <row r="87" spans="1:9" x14ac:dyDescent="0.25">
      <c r="A87" s="142" t="s">
        <v>13</v>
      </c>
      <c r="B87" s="142"/>
      <c r="C87" s="142"/>
      <c r="D87" s="129"/>
      <c r="E87" s="129"/>
      <c r="F87" s="129"/>
      <c r="G87" s="129"/>
      <c r="H87" s="129"/>
      <c r="I87" s="129"/>
    </row>
    <row r="88" spans="1:9" ht="27" customHeight="1" x14ac:dyDescent="0.25">
      <c r="A88" s="142" t="s">
        <v>10</v>
      </c>
      <c r="B88" s="142"/>
      <c r="C88" s="142"/>
      <c r="D88" s="129"/>
      <c r="E88" s="129"/>
      <c r="F88" s="129"/>
      <c r="G88" s="129"/>
      <c r="H88" s="129"/>
      <c r="I88" s="129"/>
    </row>
    <row r="89" spans="1:9" ht="30" customHeight="1" x14ac:dyDescent="0.25">
      <c r="A89" s="142" t="s">
        <v>15</v>
      </c>
      <c r="B89" s="142"/>
      <c r="C89" s="142"/>
      <c r="D89" s="129"/>
      <c r="E89" s="129"/>
      <c r="F89" s="129"/>
      <c r="G89" s="129"/>
      <c r="H89" s="129"/>
      <c r="I89" s="129"/>
    </row>
    <row r="90" spans="1:9" x14ac:dyDescent="0.25">
      <c r="A90" s="142" t="s">
        <v>16</v>
      </c>
      <c r="B90" s="142"/>
      <c r="C90" s="142"/>
      <c r="D90" s="129"/>
      <c r="E90" s="129"/>
      <c r="F90" s="129"/>
      <c r="G90" s="129"/>
      <c r="H90" s="129"/>
      <c r="I90" s="129"/>
    </row>
    <row r="91" spans="1:9" x14ac:dyDescent="0.25">
      <c r="A91" s="142" t="s">
        <v>17</v>
      </c>
      <c r="B91" s="142"/>
      <c r="C91" s="142"/>
      <c r="D91" s="129"/>
      <c r="E91" s="129"/>
      <c r="F91" s="129"/>
      <c r="G91" s="129"/>
      <c r="H91" s="129"/>
      <c r="I91" s="129"/>
    </row>
    <row r="92" spans="1:9" x14ac:dyDescent="0.25">
      <c r="A92" s="142" t="s">
        <v>199</v>
      </c>
      <c r="B92" s="142"/>
      <c r="C92" s="142"/>
      <c r="D92" s="125"/>
      <c r="E92" s="126"/>
      <c r="F92" s="126"/>
      <c r="G92" s="126"/>
      <c r="H92" s="126"/>
      <c r="I92" s="127"/>
    </row>
    <row r="93" spans="1:9" ht="30.75" customHeight="1" x14ac:dyDescent="0.25">
      <c r="A93" s="142" t="s">
        <v>200</v>
      </c>
      <c r="B93" s="142"/>
      <c r="C93" s="142"/>
      <c r="D93" s="129" t="s">
        <v>27</v>
      </c>
      <c r="E93" s="129"/>
      <c r="F93" s="129"/>
      <c r="G93" s="130"/>
      <c r="H93" s="130"/>
      <c r="I93" s="130"/>
    </row>
    <row r="94" spans="1:9" ht="15" customHeight="1" x14ac:dyDescent="0.25">
      <c r="A94" s="142" t="s">
        <v>201</v>
      </c>
      <c r="B94" s="142"/>
      <c r="C94" s="142"/>
      <c r="D94" s="19" t="s">
        <v>25</v>
      </c>
      <c r="E94" s="270"/>
      <c r="F94" s="271"/>
      <c r="G94" s="271"/>
      <c r="H94" s="271"/>
      <c r="I94" s="272"/>
    </row>
    <row r="95" spans="1:9" x14ac:dyDescent="0.25">
      <c r="A95" s="142" t="s">
        <v>22</v>
      </c>
      <c r="B95" s="142"/>
      <c r="C95" s="142"/>
      <c r="D95" s="129"/>
      <c r="E95" s="129"/>
      <c r="F95" s="129"/>
      <c r="G95" s="129"/>
      <c r="H95" s="129"/>
      <c r="I95" s="129"/>
    </row>
    <row r="97" spans="1:9" ht="15.75" x14ac:dyDescent="0.25">
      <c r="A97" s="154" t="s">
        <v>23</v>
      </c>
      <c r="B97" s="154"/>
      <c r="C97" s="154"/>
      <c r="D97" s="154"/>
    </row>
    <row r="99" spans="1:9" ht="44.25" customHeight="1" x14ac:dyDescent="0.25">
      <c r="A99" s="131" t="s">
        <v>24</v>
      </c>
      <c r="B99" s="131"/>
      <c r="C99" s="131"/>
      <c r="D99" s="129"/>
      <c r="E99" s="129"/>
      <c r="F99" s="129"/>
      <c r="G99" s="129"/>
      <c r="H99" s="129"/>
      <c r="I99" s="129"/>
    </row>
    <row r="100" spans="1:9" ht="30.75" customHeight="1" x14ac:dyDescent="0.25">
      <c r="A100" s="131" t="s">
        <v>203</v>
      </c>
      <c r="B100" s="131"/>
      <c r="C100" s="131"/>
      <c r="D100" s="129" t="s">
        <v>160</v>
      </c>
      <c r="E100" s="129"/>
      <c r="F100" s="129"/>
      <c r="G100" s="129"/>
      <c r="H100" s="129"/>
      <c r="I100" s="129"/>
    </row>
    <row r="101" spans="1:9" ht="40.5" customHeight="1" x14ac:dyDescent="0.25">
      <c r="A101" s="131" t="s">
        <v>230</v>
      </c>
      <c r="B101" s="131"/>
      <c r="C101" s="131"/>
      <c r="D101" s="155" t="s">
        <v>96</v>
      </c>
      <c r="E101" s="155"/>
      <c r="F101" s="155"/>
      <c r="G101" s="155"/>
      <c r="H101" s="155"/>
      <c r="I101" s="155"/>
    </row>
    <row r="102" spans="1:9" x14ac:dyDescent="0.25">
      <c r="A102" s="101"/>
      <c r="B102" s="101"/>
      <c r="C102" s="101"/>
      <c r="D102" s="102"/>
      <c r="E102" s="102"/>
      <c r="F102" s="102"/>
      <c r="G102" s="102"/>
      <c r="H102" s="102"/>
      <c r="I102" s="102"/>
    </row>
    <row r="103" spans="1:9" ht="51.75" customHeight="1" x14ac:dyDescent="0.25">
      <c r="A103" s="149" t="s">
        <v>26</v>
      </c>
      <c r="B103" s="150"/>
      <c r="C103" s="151"/>
      <c r="D103" s="152" t="s">
        <v>172</v>
      </c>
      <c r="E103" s="152"/>
      <c r="F103" s="152"/>
      <c r="G103" s="152"/>
      <c r="H103" s="152"/>
      <c r="I103" s="152"/>
    </row>
    <row r="104" spans="1:9" ht="33" customHeight="1" x14ac:dyDescent="0.25">
      <c r="A104" s="131" t="s">
        <v>157</v>
      </c>
      <c r="B104" s="131"/>
      <c r="C104" s="131"/>
      <c r="D104" s="153" t="s">
        <v>3</v>
      </c>
      <c r="E104" s="153"/>
      <c r="F104" s="153"/>
      <c r="G104" s="153"/>
      <c r="H104" s="153"/>
      <c r="I104" s="153"/>
    </row>
    <row r="106" spans="1:9" x14ac:dyDescent="0.25">
      <c r="A106" s="131" t="s">
        <v>28</v>
      </c>
      <c r="B106" s="131"/>
      <c r="C106" s="131"/>
      <c r="D106" s="159" t="s">
        <v>206</v>
      </c>
      <c r="E106" s="160"/>
      <c r="F106" s="161"/>
      <c r="G106" s="162"/>
      <c r="H106" s="162"/>
      <c r="I106" s="163"/>
    </row>
    <row r="107" spans="1:9" x14ac:dyDescent="0.25">
      <c r="A107" s="131"/>
      <c r="B107" s="131"/>
      <c r="C107" s="131"/>
      <c r="D107" s="159" t="s">
        <v>207</v>
      </c>
      <c r="E107" s="160"/>
      <c r="F107" s="161"/>
      <c r="G107" s="162"/>
      <c r="H107" s="162"/>
      <c r="I107" s="163"/>
    </row>
    <row r="108" spans="1:9" ht="12.75" customHeight="1" x14ac:dyDescent="0.25"/>
    <row r="109" spans="1:9" ht="60" customHeight="1" x14ac:dyDescent="0.25">
      <c r="A109" s="131" t="s">
        <v>29</v>
      </c>
      <c r="B109" s="131"/>
      <c r="C109" s="131"/>
      <c r="D109" s="141"/>
      <c r="E109" s="141"/>
      <c r="F109" s="141"/>
      <c r="G109" s="141"/>
      <c r="H109" s="141"/>
      <c r="I109" s="141"/>
    </row>
    <row r="110" spans="1:9" ht="20.25" customHeight="1" x14ac:dyDescent="0.25"/>
    <row r="111" spans="1:9" ht="39" customHeight="1" x14ac:dyDescent="0.25">
      <c r="A111" s="131" t="s">
        <v>208</v>
      </c>
      <c r="B111" s="131"/>
      <c r="C111" s="131"/>
      <c r="D111" s="141"/>
      <c r="E111" s="141"/>
      <c r="F111" s="141"/>
      <c r="G111" s="141"/>
      <c r="H111" s="141"/>
      <c r="I111" s="141"/>
    </row>
    <row r="112" spans="1:9" ht="26.25" customHeight="1" x14ac:dyDescent="0.25"/>
    <row r="113" spans="1:9" ht="32.25" customHeight="1" x14ac:dyDescent="0.25">
      <c r="A113" s="131" t="s">
        <v>31</v>
      </c>
      <c r="B113" s="131"/>
      <c r="C113" s="131"/>
      <c r="D113" s="131"/>
      <c r="E113" s="131"/>
      <c r="F113" s="131"/>
      <c r="G113" s="131"/>
      <c r="H113" s="131"/>
      <c r="I113" s="131"/>
    </row>
    <row r="114" spans="1:9" ht="28.5" customHeight="1" x14ac:dyDescent="0.25">
      <c r="A114" s="164" t="s">
        <v>30</v>
      </c>
      <c r="B114" s="165"/>
      <c r="C114" s="166"/>
      <c r="D114" s="129" t="s">
        <v>172</v>
      </c>
      <c r="E114" s="129"/>
      <c r="F114" s="129"/>
      <c r="G114" s="129"/>
      <c r="H114" s="129"/>
      <c r="I114" s="129"/>
    </row>
    <row r="115" spans="1:9" ht="28.5" customHeight="1" x14ac:dyDescent="0.25">
      <c r="A115" s="167"/>
      <c r="B115" s="168"/>
      <c r="C115" s="169"/>
      <c r="D115" s="125" t="s">
        <v>172</v>
      </c>
      <c r="E115" s="126"/>
      <c r="F115" s="126"/>
      <c r="G115" s="126"/>
      <c r="H115" s="126"/>
      <c r="I115" s="127"/>
    </row>
    <row r="116" spans="1:9" ht="28.5" customHeight="1" x14ac:dyDescent="0.25">
      <c r="A116" s="170"/>
      <c r="B116" s="171"/>
      <c r="C116" s="172"/>
      <c r="D116" s="125" t="s">
        <v>172</v>
      </c>
      <c r="E116" s="126"/>
      <c r="F116" s="126"/>
      <c r="G116" s="126"/>
      <c r="H116" s="126"/>
      <c r="I116" s="127"/>
    </row>
    <row r="117" spans="1:9" ht="49.5" customHeight="1" x14ac:dyDescent="0.25">
      <c r="A117" s="131" t="s">
        <v>212</v>
      </c>
      <c r="B117" s="131"/>
      <c r="C117" s="131"/>
      <c r="D117" s="173"/>
      <c r="E117" s="173"/>
      <c r="F117" s="173"/>
      <c r="G117" s="173"/>
      <c r="H117" s="173"/>
      <c r="I117" s="173"/>
    </row>
    <row r="118" spans="1:9" ht="50.25" customHeight="1" x14ac:dyDescent="0.25">
      <c r="A118" s="131" t="s">
        <v>213</v>
      </c>
      <c r="B118" s="131"/>
      <c r="C118" s="131"/>
      <c r="D118" s="173"/>
      <c r="E118" s="173"/>
      <c r="F118" s="173"/>
      <c r="G118" s="173"/>
      <c r="H118" s="173"/>
      <c r="I118" s="173"/>
    </row>
    <row r="119" spans="1:9" ht="48.75" customHeight="1" x14ac:dyDescent="0.25">
      <c r="A119" s="131" t="s">
        <v>214</v>
      </c>
      <c r="B119" s="131"/>
      <c r="C119" s="131"/>
      <c r="D119" s="173"/>
      <c r="E119" s="173"/>
      <c r="F119" s="173"/>
      <c r="G119" s="173"/>
      <c r="H119" s="173"/>
      <c r="I119" s="173"/>
    </row>
    <row r="120" spans="1:9" ht="15" customHeight="1" x14ac:dyDescent="0.25"/>
    <row r="121" spans="1:9" ht="30" customHeight="1" x14ac:dyDescent="0.25">
      <c r="A121" s="156" t="s">
        <v>32</v>
      </c>
      <c r="B121" s="156"/>
      <c r="C121" s="156"/>
      <c r="D121" s="156"/>
      <c r="E121" s="156"/>
      <c r="F121" s="156"/>
      <c r="G121" s="156"/>
      <c r="H121" s="156"/>
      <c r="I121" s="156"/>
    </row>
    <row r="122" spans="1:9" x14ac:dyDescent="0.25">
      <c r="A122" s="156"/>
      <c r="B122" s="156"/>
      <c r="C122" s="156"/>
      <c r="D122" s="156"/>
      <c r="E122" s="156"/>
      <c r="F122" s="156"/>
      <c r="G122" s="156"/>
      <c r="H122" s="156"/>
      <c r="I122" s="156"/>
    </row>
    <row r="123" spans="1:9" ht="168" customHeight="1" x14ac:dyDescent="0.25">
      <c r="A123" s="158"/>
      <c r="B123" s="158"/>
      <c r="C123" s="158"/>
      <c r="D123" s="158"/>
      <c r="E123" s="158"/>
      <c r="F123" s="158"/>
      <c r="G123" s="158"/>
      <c r="H123" s="158"/>
      <c r="I123" s="158"/>
    </row>
    <row r="125" spans="1:9" x14ac:dyDescent="0.25">
      <c r="A125" s="157" t="s">
        <v>33</v>
      </c>
      <c r="B125" s="157"/>
      <c r="C125" s="157"/>
      <c r="D125" s="157"/>
      <c r="E125" s="157"/>
      <c r="F125" s="157"/>
      <c r="G125" s="157"/>
      <c r="H125" s="157"/>
      <c r="I125" s="157"/>
    </row>
    <row r="126" spans="1:9" x14ac:dyDescent="0.25">
      <c r="A126" s="157" t="s">
        <v>34</v>
      </c>
      <c r="B126" s="157"/>
      <c r="C126" s="157"/>
      <c r="D126" s="157"/>
      <c r="E126" s="157"/>
      <c r="F126" s="157"/>
      <c r="G126" s="157"/>
      <c r="H126" s="157"/>
      <c r="I126" s="157"/>
    </row>
    <row r="127" spans="1:9" ht="150" customHeight="1" x14ac:dyDescent="0.25">
      <c r="A127" s="158"/>
      <c r="B127" s="158"/>
      <c r="C127" s="158"/>
      <c r="D127" s="158"/>
      <c r="E127" s="158"/>
      <c r="F127" s="158"/>
      <c r="G127" s="158"/>
      <c r="H127" s="158"/>
      <c r="I127" s="158"/>
    </row>
    <row r="128" spans="1:9" ht="15" customHeight="1" x14ac:dyDescent="0.25"/>
    <row r="129" spans="1:9" x14ac:dyDescent="0.25">
      <c r="A129" s="149" t="s">
        <v>35</v>
      </c>
      <c r="B129" s="150"/>
      <c r="C129" s="150"/>
      <c r="D129" s="150"/>
      <c r="E129" s="150"/>
      <c r="F129" s="150"/>
      <c r="G129" s="150"/>
      <c r="H129" s="150"/>
      <c r="I129" s="151"/>
    </row>
    <row r="130" spans="1:9" ht="120" customHeight="1" x14ac:dyDescent="0.25">
      <c r="A130" s="158"/>
      <c r="B130" s="158"/>
      <c r="C130" s="158"/>
      <c r="D130" s="158"/>
      <c r="E130" s="158"/>
      <c r="F130" s="158"/>
      <c r="G130" s="158"/>
      <c r="H130" s="158"/>
      <c r="I130" s="158"/>
    </row>
    <row r="132" spans="1:9" x14ac:dyDescent="0.25">
      <c r="A132" s="149" t="s">
        <v>36</v>
      </c>
      <c r="B132" s="150"/>
      <c r="C132" s="150"/>
      <c r="D132" s="150"/>
      <c r="E132" s="150"/>
      <c r="F132" s="150"/>
      <c r="G132" s="150"/>
      <c r="H132" s="150"/>
      <c r="I132" s="151"/>
    </row>
    <row r="133" spans="1:9" ht="139.5" customHeight="1" x14ac:dyDescent="0.25">
      <c r="A133" s="129"/>
      <c r="B133" s="129"/>
      <c r="C133" s="129"/>
      <c r="D133" s="129"/>
      <c r="E133" s="129"/>
      <c r="F133" s="129"/>
      <c r="G133" s="129"/>
      <c r="H133" s="129"/>
      <c r="I133" s="129"/>
    </row>
    <row r="135" spans="1:9" x14ac:dyDescent="0.25">
      <c r="A135" s="149" t="s">
        <v>37</v>
      </c>
      <c r="B135" s="150"/>
      <c r="C135" s="150"/>
      <c r="D135" s="150"/>
      <c r="E135" s="150"/>
      <c r="F135" s="150"/>
      <c r="G135" s="150"/>
      <c r="H135" s="150"/>
      <c r="I135" s="151"/>
    </row>
    <row r="136" spans="1:9" ht="185.25" customHeight="1" x14ac:dyDescent="0.25">
      <c r="A136" s="158"/>
      <c r="B136" s="158"/>
      <c r="C136" s="158"/>
      <c r="D136" s="158"/>
      <c r="E136" s="158"/>
      <c r="F136" s="158"/>
      <c r="G136" s="158"/>
      <c r="H136" s="158"/>
      <c r="I136" s="158"/>
    </row>
    <row r="138" spans="1:9" ht="38.25" customHeight="1" x14ac:dyDescent="0.25"/>
    <row r="139" spans="1:9" ht="58.5" customHeight="1" x14ac:dyDescent="0.25">
      <c r="A139" s="179" t="s">
        <v>124</v>
      </c>
      <c r="B139" s="179"/>
      <c r="C139" s="179"/>
      <c r="D139" s="179"/>
      <c r="E139" s="179"/>
      <c r="F139" s="180" t="s">
        <v>123</v>
      </c>
      <c r="G139" s="181"/>
      <c r="H139" s="132">
        <f>D25</f>
        <v>0</v>
      </c>
      <c r="I139" s="133"/>
    </row>
    <row r="140" spans="1:9" ht="62.25" customHeight="1" x14ac:dyDescent="0.25">
      <c r="A140" s="182" t="s">
        <v>38</v>
      </c>
      <c r="B140" s="184"/>
      <c r="C140" s="183"/>
      <c r="D140" s="9" t="s">
        <v>39</v>
      </c>
      <c r="E140" s="9" t="s">
        <v>40</v>
      </c>
      <c r="F140" s="182" t="s">
        <v>41</v>
      </c>
      <c r="G140" s="183"/>
      <c r="H140" s="59" t="s">
        <v>42</v>
      </c>
      <c r="I140" s="59" t="s">
        <v>130</v>
      </c>
    </row>
    <row r="141" spans="1:9" ht="42" customHeight="1" x14ac:dyDescent="0.25">
      <c r="A141" s="174"/>
      <c r="B141" s="175"/>
      <c r="C141" s="176"/>
      <c r="D141" s="20"/>
      <c r="E141" s="20"/>
      <c r="F141" s="177"/>
      <c r="G141" s="178"/>
      <c r="H141" s="58"/>
      <c r="I141" s="58"/>
    </row>
    <row r="142" spans="1:9" ht="42" customHeight="1" x14ac:dyDescent="0.25">
      <c r="A142" s="174" t="s">
        <v>3</v>
      </c>
      <c r="B142" s="175"/>
      <c r="C142" s="176"/>
      <c r="D142" s="20"/>
      <c r="E142" s="20"/>
      <c r="F142" s="177"/>
      <c r="G142" s="178"/>
      <c r="H142" s="58"/>
      <c r="I142" s="58"/>
    </row>
    <row r="143" spans="1:9" ht="42" customHeight="1" x14ac:dyDescent="0.25">
      <c r="A143" s="174" t="s">
        <v>3</v>
      </c>
      <c r="B143" s="175"/>
      <c r="C143" s="176"/>
      <c r="D143" s="20"/>
      <c r="E143" s="20"/>
      <c r="F143" s="177"/>
      <c r="G143" s="178"/>
      <c r="H143" s="58"/>
      <c r="I143" s="58"/>
    </row>
    <row r="144" spans="1:9" ht="42" customHeight="1" x14ac:dyDescent="0.25">
      <c r="A144" s="174" t="s">
        <v>3</v>
      </c>
      <c r="B144" s="175"/>
      <c r="C144" s="176"/>
      <c r="D144" s="20"/>
      <c r="E144" s="20"/>
      <c r="F144" s="177"/>
      <c r="G144" s="178"/>
      <c r="H144" s="58"/>
      <c r="I144" s="58"/>
    </row>
    <row r="145" spans="1:9" ht="42" customHeight="1" x14ac:dyDescent="0.25">
      <c r="A145" s="174" t="s">
        <v>3</v>
      </c>
      <c r="B145" s="175"/>
      <c r="C145" s="176"/>
      <c r="D145" s="20"/>
      <c r="E145" s="20"/>
      <c r="F145" s="177"/>
      <c r="G145" s="178"/>
      <c r="H145" s="58"/>
      <c r="I145" s="58"/>
    </row>
    <row r="146" spans="1:9" ht="42" customHeight="1" x14ac:dyDescent="0.25">
      <c r="A146" s="174" t="s">
        <v>3</v>
      </c>
      <c r="B146" s="175"/>
      <c r="C146" s="176"/>
      <c r="D146" s="20"/>
      <c r="E146" s="20"/>
      <c r="F146" s="177"/>
      <c r="G146" s="178"/>
      <c r="H146" s="58"/>
      <c r="I146" s="58"/>
    </row>
    <row r="147" spans="1:9" ht="42" customHeight="1" x14ac:dyDescent="0.25">
      <c r="A147" s="174" t="s">
        <v>3</v>
      </c>
      <c r="B147" s="175"/>
      <c r="C147" s="176"/>
      <c r="D147" s="20"/>
      <c r="E147" s="20"/>
      <c r="F147" s="177"/>
      <c r="G147" s="178"/>
      <c r="H147" s="58"/>
      <c r="I147" s="58"/>
    </row>
    <row r="148" spans="1:9" x14ac:dyDescent="0.25">
      <c r="A148" s="185" t="s">
        <v>215</v>
      </c>
      <c r="B148" s="186"/>
      <c r="C148" s="186"/>
      <c r="D148" s="186"/>
      <c r="E148" s="187"/>
      <c r="F148" s="188">
        <f>SUM(F141:G147)</f>
        <v>0</v>
      </c>
      <c r="G148" s="189"/>
      <c r="H148" s="108">
        <f>SUM(H141:H147)</f>
        <v>0</v>
      </c>
      <c r="I148" s="108">
        <f>SUM(I141:I147)</f>
        <v>0</v>
      </c>
    </row>
    <row r="149" spans="1:9" ht="39" customHeight="1" x14ac:dyDescent="0.25"/>
    <row r="150" spans="1:9" ht="63" customHeight="1" x14ac:dyDescent="0.25">
      <c r="A150" s="195" t="s">
        <v>129</v>
      </c>
      <c r="B150" s="196"/>
      <c r="C150" s="196"/>
      <c r="D150" s="196"/>
      <c r="E150" s="197"/>
      <c r="F150" s="198" t="s">
        <v>125</v>
      </c>
      <c r="G150" s="199"/>
      <c r="H150" s="205">
        <f>D43</f>
        <v>0</v>
      </c>
      <c r="I150" s="206"/>
    </row>
    <row r="151" spans="1:9" ht="54.75" customHeight="1" x14ac:dyDescent="0.25">
      <c r="A151" s="192" t="s">
        <v>38</v>
      </c>
      <c r="B151" s="193"/>
      <c r="C151" s="194"/>
      <c r="D151" s="8" t="s">
        <v>39</v>
      </c>
      <c r="E151" s="8" t="s">
        <v>40</v>
      </c>
      <c r="F151" s="192" t="s">
        <v>41</v>
      </c>
      <c r="G151" s="194"/>
      <c r="H151" s="56" t="s">
        <v>42</v>
      </c>
      <c r="I151" s="56" t="s">
        <v>130</v>
      </c>
    </row>
    <row r="152" spans="1:9" ht="42" customHeight="1" x14ac:dyDescent="0.25">
      <c r="A152" s="174"/>
      <c r="B152" s="175"/>
      <c r="C152" s="176"/>
      <c r="D152" s="20"/>
      <c r="E152" s="20" t="s">
        <v>3</v>
      </c>
      <c r="F152" s="190"/>
      <c r="G152" s="191"/>
      <c r="H152" s="97"/>
      <c r="I152" s="98"/>
    </row>
    <row r="153" spans="1:9" ht="42" customHeight="1" x14ac:dyDescent="0.25">
      <c r="A153" s="174" t="s">
        <v>3</v>
      </c>
      <c r="B153" s="175"/>
      <c r="C153" s="176"/>
      <c r="D153" s="20" t="s">
        <v>3</v>
      </c>
      <c r="E153" s="20" t="s">
        <v>3</v>
      </c>
      <c r="F153" s="190"/>
      <c r="G153" s="191"/>
      <c r="H153" s="97"/>
      <c r="I153" s="98"/>
    </row>
    <row r="154" spans="1:9" ht="42" customHeight="1" x14ac:dyDescent="0.25">
      <c r="A154" s="174" t="s">
        <v>3</v>
      </c>
      <c r="B154" s="175"/>
      <c r="C154" s="176"/>
      <c r="D154" s="20"/>
      <c r="E154" s="20" t="s">
        <v>3</v>
      </c>
      <c r="F154" s="190"/>
      <c r="G154" s="191"/>
      <c r="H154" s="97"/>
      <c r="I154" s="98"/>
    </row>
    <row r="155" spans="1:9" ht="42" customHeight="1" x14ac:dyDescent="0.25">
      <c r="A155" s="174" t="s">
        <v>3</v>
      </c>
      <c r="B155" s="175"/>
      <c r="C155" s="176"/>
      <c r="D155" s="20" t="s">
        <v>3</v>
      </c>
      <c r="E155" s="20" t="s">
        <v>3</v>
      </c>
      <c r="F155" s="190"/>
      <c r="G155" s="191"/>
      <c r="H155" s="97"/>
      <c r="I155" s="98"/>
    </row>
    <row r="156" spans="1:9" ht="42" customHeight="1" x14ac:dyDescent="0.25">
      <c r="A156" s="174" t="s">
        <v>3</v>
      </c>
      <c r="B156" s="175"/>
      <c r="C156" s="176"/>
      <c r="D156" s="20" t="s">
        <v>3</v>
      </c>
      <c r="E156" s="20" t="s">
        <v>3</v>
      </c>
      <c r="F156" s="190"/>
      <c r="G156" s="191"/>
      <c r="H156" s="97"/>
      <c r="I156" s="98"/>
    </row>
    <row r="157" spans="1:9" ht="42" customHeight="1" x14ac:dyDescent="0.25">
      <c r="A157" s="174" t="s">
        <v>3</v>
      </c>
      <c r="B157" s="175"/>
      <c r="C157" s="176"/>
      <c r="D157" s="20" t="s">
        <v>3</v>
      </c>
      <c r="E157" s="20" t="s">
        <v>3</v>
      </c>
      <c r="F157" s="190"/>
      <c r="G157" s="191"/>
      <c r="H157" s="97"/>
      <c r="I157" s="98"/>
    </row>
    <row r="158" spans="1:9" ht="42" customHeight="1" x14ac:dyDescent="0.25">
      <c r="A158" s="174" t="s">
        <v>3</v>
      </c>
      <c r="B158" s="175"/>
      <c r="C158" s="176"/>
      <c r="D158" s="20" t="s">
        <v>3</v>
      </c>
      <c r="E158" s="20" t="s">
        <v>3</v>
      </c>
      <c r="F158" s="190"/>
      <c r="G158" s="191"/>
      <c r="H158" s="97"/>
      <c r="I158" s="98"/>
    </row>
    <row r="159" spans="1:9" x14ac:dyDescent="0.25">
      <c r="A159" s="200" t="s">
        <v>215</v>
      </c>
      <c r="B159" s="201"/>
      <c r="C159" s="201"/>
      <c r="D159" s="201"/>
      <c r="E159" s="202"/>
      <c r="F159" s="203">
        <f>SUM(F152:G158)</f>
        <v>0</v>
      </c>
      <c r="G159" s="204"/>
      <c r="H159" s="57">
        <f>SUM(H152:H158)</f>
        <v>0</v>
      </c>
      <c r="I159" s="57">
        <f>SUM(I152:I158)</f>
        <v>0</v>
      </c>
    </row>
    <row r="160" spans="1:9" ht="37.5" customHeight="1" x14ac:dyDescent="0.25"/>
    <row r="161" spans="1:13" ht="50.25" customHeight="1" x14ac:dyDescent="0.25">
      <c r="A161" s="195" t="s">
        <v>131</v>
      </c>
      <c r="B161" s="196"/>
      <c r="C161" s="196"/>
      <c r="D161" s="196"/>
      <c r="E161" s="197"/>
      <c r="F161" s="198" t="s">
        <v>126</v>
      </c>
      <c r="G161" s="199"/>
      <c r="H161" s="205">
        <f>D62</f>
        <v>0</v>
      </c>
      <c r="I161" s="206"/>
    </row>
    <row r="162" spans="1:13" ht="66" customHeight="1" x14ac:dyDescent="0.25">
      <c r="A162" s="192" t="s">
        <v>38</v>
      </c>
      <c r="B162" s="193"/>
      <c r="C162" s="194"/>
      <c r="D162" s="8" t="s">
        <v>39</v>
      </c>
      <c r="E162" s="8" t="s">
        <v>40</v>
      </c>
      <c r="F162" s="192" t="s">
        <v>41</v>
      </c>
      <c r="G162" s="194"/>
      <c r="H162" s="56" t="s">
        <v>42</v>
      </c>
      <c r="I162" s="56" t="s">
        <v>130</v>
      </c>
    </row>
    <row r="163" spans="1:13" s="15" customFormat="1" ht="42" customHeight="1" x14ac:dyDescent="0.25">
      <c r="A163" s="174"/>
      <c r="B163" s="175"/>
      <c r="C163" s="176"/>
      <c r="D163" s="103"/>
      <c r="E163" s="103" t="s">
        <v>3</v>
      </c>
      <c r="F163" s="190"/>
      <c r="G163" s="191"/>
      <c r="H163" s="97"/>
      <c r="I163" s="98"/>
    </row>
    <row r="164" spans="1:13" s="15" customFormat="1" ht="42" customHeight="1" x14ac:dyDescent="0.25">
      <c r="A164" s="174" t="s">
        <v>3</v>
      </c>
      <c r="B164" s="175"/>
      <c r="C164" s="176"/>
      <c r="D164" s="103" t="s">
        <v>3</v>
      </c>
      <c r="E164" s="103" t="s">
        <v>3</v>
      </c>
      <c r="F164" s="190"/>
      <c r="G164" s="191"/>
      <c r="H164" s="97"/>
      <c r="I164" s="98"/>
    </row>
    <row r="165" spans="1:13" s="15" customFormat="1" ht="42" customHeight="1" x14ac:dyDescent="0.25">
      <c r="A165" s="174" t="s">
        <v>3</v>
      </c>
      <c r="B165" s="175"/>
      <c r="C165" s="176"/>
      <c r="D165" s="103"/>
      <c r="E165" s="103" t="s">
        <v>3</v>
      </c>
      <c r="F165" s="190"/>
      <c r="G165" s="191"/>
      <c r="H165" s="97"/>
      <c r="I165" s="98"/>
    </row>
    <row r="166" spans="1:13" s="15" customFormat="1" ht="42" customHeight="1" x14ac:dyDescent="0.25">
      <c r="A166" s="174" t="s">
        <v>3</v>
      </c>
      <c r="B166" s="175"/>
      <c r="C166" s="176"/>
      <c r="D166" s="103" t="s">
        <v>3</v>
      </c>
      <c r="E166" s="103" t="s">
        <v>3</v>
      </c>
      <c r="F166" s="190"/>
      <c r="G166" s="191"/>
      <c r="H166" s="97"/>
      <c r="I166" s="98"/>
    </row>
    <row r="167" spans="1:13" s="15" customFormat="1" ht="42" customHeight="1" x14ac:dyDescent="0.25">
      <c r="A167" s="174" t="s">
        <v>3</v>
      </c>
      <c r="B167" s="175"/>
      <c r="C167" s="176"/>
      <c r="D167" s="103" t="s">
        <v>3</v>
      </c>
      <c r="E167" s="103" t="s">
        <v>3</v>
      </c>
      <c r="F167" s="190"/>
      <c r="G167" s="191"/>
      <c r="H167" s="97"/>
      <c r="I167" s="98"/>
    </row>
    <row r="168" spans="1:13" s="15" customFormat="1" ht="42" customHeight="1" x14ac:dyDescent="0.25">
      <c r="A168" s="174" t="s">
        <v>3</v>
      </c>
      <c r="B168" s="175"/>
      <c r="C168" s="176"/>
      <c r="D168" s="103" t="s">
        <v>3</v>
      </c>
      <c r="E168" s="103" t="s">
        <v>3</v>
      </c>
      <c r="F168" s="190"/>
      <c r="G168" s="191"/>
      <c r="H168" s="97"/>
      <c r="I168" s="98"/>
    </row>
    <row r="169" spans="1:13" s="15" customFormat="1" ht="42" customHeight="1" x14ac:dyDescent="0.25">
      <c r="A169" s="174" t="s">
        <v>3</v>
      </c>
      <c r="B169" s="175"/>
      <c r="C169" s="176"/>
      <c r="D169" s="103" t="s">
        <v>3</v>
      </c>
      <c r="E169" s="103" t="s">
        <v>3</v>
      </c>
      <c r="F169" s="190"/>
      <c r="G169" s="191"/>
      <c r="H169" s="97"/>
      <c r="I169" s="98"/>
    </row>
    <row r="170" spans="1:13" x14ac:dyDescent="0.25">
      <c r="A170" s="200" t="s">
        <v>215</v>
      </c>
      <c r="B170" s="201"/>
      <c r="C170" s="201"/>
      <c r="D170" s="201"/>
      <c r="E170" s="202"/>
      <c r="F170" s="203">
        <f>SUM(F163:G169)</f>
        <v>0</v>
      </c>
      <c r="G170" s="204"/>
      <c r="H170" s="57">
        <f>SUM(H163:H169)</f>
        <v>0</v>
      </c>
      <c r="I170" s="57">
        <f>SUM(I163:I169)</f>
        <v>0</v>
      </c>
    </row>
    <row r="171" spans="1:13" ht="40.5" customHeight="1" x14ac:dyDescent="0.25"/>
    <row r="172" spans="1:13" ht="36" customHeight="1" x14ac:dyDescent="0.25">
      <c r="A172" s="195" t="s">
        <v>132</v>
      </c>
      <c r="B172" s="196"/>
      <c r="C172" s="196"/>
      <c r="D172" s="196"/>
      <c r="E172" s="197"/>
      <c r="F172" s="198" t="s">
        <v>127</v>
      </c>
      <c r="G172" s="199"/>
      <c r="H172" s="205">
        <f>D81</f>
        <v>0</v>
      </c>
      <c r="I172" s="206"/>
    </row>
    <row r="173" spans="1:13" ht="48" x14ac:dyDescent="0.25">
      <c r="A173" s="192" t="s">
        <v>38</v>
      </c>
      <c r="B173" s="193"/>
      <c r="C173" s="194"/>
      <c r="D173" s="8" t="s">
        <v>39</v>
      </c>
      <c r="E173" s="8" t="s">
        <v>40</v>
      </c>
      <c r="F173" s="192" t="s">
        <v>41</v>
      </c>
      <c r="G173" s="194"/>
      <c r="H173" s="56" t="s">
        <v>42</v>
      </c>
      <c r="I173" s="56" t="s">
        <v>130</v>
      </c>
    </row>
    <row r="174" spans="1:13" ht="42" customHeight="1" x14ac:dyDescent="0.25">
      <c r="A174" s="174" t="s">
        <v>3</v>
      </c>
      <c r="B174" s="175"/>
      <c r="C174" s="176"/>
      <c r="D174" s="20"/>
      <c r="E174" s="20" t="s">
        <v>3</v>
      </c>
      <c r="F174" s="190"/>
      <c r="G174" s="191"/>
      <c r="H174" s="97"/>
      <c r="I174" s="98"/>
    </row>
    <row r="175" spans="1:13" ht="42" customHeight="1" x14ac:dyDescent="0.25">
      <c r="A175" s="174" t="s">
        <v>3</v>
      </c>
      <c r="B175" s="175"/>
      <c r="C175" s="176"/>
      <c r="D175" s="20" t="s">
        <v>3</v>
      </c>
      <c r="E175" s="20" t="s">
        <v>3</v>
      </c>
      <c r="F175" s="190"/>
      <c r="G175" s="191"/>
      <c r="H175" s="97"/>
      <c r="I175" s="98"/>
    </row>
    <row r="176" spans="1:13" ht="42" customHeight="1" x14ac:dyDescent="0.25">
      <c r="A176" s="174" t="s">
        <v>3</v>
      </c>
      <c r="B176" s="175"/>
      <c r="C176" s="176"/>
      <c r="D176" s="20"/>
      <c r="E176" s="20" t="s">
        <v>3</v>
      </c>
      <c r="F176" s="190"/>
      <c r="G176" s="191"/>
      <c r="H176" s="97"/>
      <c r="I176" s="98"/>
      <c r="M176" s="104"/>
    </row>
    <row r="177" spans="1:9" ht="42" customHeight="1" x14ac:dyDescent="0.25">
      <c r="A177" s="174" t="s">
        <v>3</v>
      </c>
      <c r="B177" s="175"/>
      <c r="C177" s="176"/>
      <c r="D177" s="20" t="s">
        <v>3</v>
      </c>
      <c r="E177" s="20" t="s">
        <v>3</v>
      </c>
      <c r="F177" s="190"/>
      <c r="G177" s="191"/>
      <c r="H177" s="97"/>
      <c r="I177" s="98"/>
    </row>
    <row r="178" spans="1:9" ht="42" customHeight="1" x14ac:dyDescent="0.25">
      <c r="A178" s="174" t="s">
        <v>3</v>
      </c>
      <c r="B178" s="175"/>
      <c r="C178" s="176"/>
      <c r="D178" s="20" t="s">
        <v>3</v>
      </c>
      <c r="E178" s="20" t="s">
        <v>3</v>
      </c>
      <c r="F178" s="190"/>
      <c r="G178" s="191"/>
      <c r="H178" s="97"/>
      <c r="I178" s="98"/>
    </row>
    <row r="179" spans="1:9" ht="42" customHeight="1" x14ac:dyDescent="0.25">
      <c r="A179" s="174" t="s">
        <v>3</v>
      </c>
      <c r="B179" s="175"/>
      <c r="C179" s="176"/>
      <c r="D179" s="20" t="s">
        <v>3</v>
      </c>
      <c r="E179" s="20" t="s">
        <v>3</v>
      </c>
      <c r="F179" s="190"/>
      <c r="G179" s="191"/>
      <c r="H179" s="97"/>
      <c r="I179" s="98"/>
    </row>
    <row r="180" spans="1:9" ht="42" customHeight="1" x14ac:dyDescent="0.25">
      <c r="A180" s="174" t="s">
        <v>3</v>
      </c>
      <c r="B180" s="175"/>
      <c r="C180" s="176"/>
      <c r="D180" s="20" t="s">
        <v>3</v>
      </c>
      <c r="E180" s="20" t="s">
        <v>3</v>
      </c>
      <c r="F180" s="190"/>
      <c r="G180" s="191"/>
      <c r="H180" s="97"/>
      <c r="I180" s="98"/>
    </row>
    <row r="181" spans="1:9" x14ac:dyDescent="0.25">
      <c r="A181" s="200" t="s">
        <v>215</v>
      </c>
      <c r="B181" s="201"/>
      <c r="C181" s="201"/>
      <c r="D181" s="201"/>
      <c r="E181" s="202"/>
      <c r="F181" s="203">
        <f>SUM(F174:G180)</f>
        <v>0</v>
      </c>
      <c r="G181" s="204"/>
      <c r="H181" s="57">
        <f>SUM(H174:H180)</f>
        <v>0</v>
      </c>
      <c r="I181" s="57">
        <f>SUM(I174:I180)</f>
        <v>0</v>
      </c>
    </row>
    <row r="183" spans="1:9" ht="38.25" customHeight="1" x14ac:dyDescent="0.25"/>
    <row r="184" spans="1:9" ht="48.75" customHeight="1" x14ac:dyDescent="0.25">
      <c r="A184" s="214"/>
      <c r="B184" s="215"/>
      <c r="C184" s="216"/>
      <c r="D184" s="208" t="s">
        <v>41</v>
      </c>
      <c r="E184" s="208"/>
      <c r="F184" s="208" t="s">
        <v>42</v>
      </c>
      <c r="G184" s="208"/>
      <c r="H184" s="208" t="s">
        <v>130</v>
      </c>
      <c r="I184" s="208"/>
    </row>
    <row r="185" spans="1:9" x14ac:dyDescent="0.25">
      <c r="A185" s="211" t="s">
        <v>133</v>
      </c>
      <c r="B185" s="212"/>
      <c r="C185" s="213"/>
      <c r="D185" s="209">
        <f>F181+F170+F159+F148</f>
        <v>0</v>
      </c>
      <c r="E185" s="210"/>
      <c r="F185" s="209">
        <f>H181+H170+H159+H148</f>
        <v>0</v>
      </c>
      <c r="G185" s="210"/>
      <c r="H185" s="209">
        <f>I181+I170+I159+I148</f>
        <v>0</v>
      </c>
      <c r="I185" s="210"/>
    </row>
    <row r="187" spans="1:9" x14ac:dyDescent="0.25">
      <c r="A187" s="217" t="s">
        <v>153</v>
      </c>
      <c r="B187" s="217"/>
      <c r="C187" s="217"/>
      <c r="D187" s="217"/>
      <c r="E187" s="218">
        <f>'Prijava operacije'!H185-'Priloga 1'!C67</f>
        <v>0</v>
      </c>
      <c r="F187" s="219"/>
      <c r="G187" s="219"/>
    </row>
    <row r="190" spans="1:9" x14ac:dyDescent="0.25">
      <c r="A190" s="10" t="s">
        <v>43</v>
      </c>
    </row>
    <row r="192" spans="1:9" ht="75.75" customHeight="1" x14ac:dyDescent="0.25">
      <c r="A192" s="207" t="s">
        <v>44</v>
      </c>
      <c r="B192" s="207"/>
      <c r="C192" s="207"/>
      <c r="D192" s="207"/>
      <c r="E192" s="207"/>
      <c r="F192" s="207"/>
      <c r="G192" s="207"/>
      <c r="H192" s="207"/>
      <c r="I192" s="207"/>
    </row>
    <row r="194" spans="1:9" ht="39" customHeight="1" x14ac:dyDescent="0.25">
      <c r="A194" s="207" t="s">
        <v>45</v>
      </c>
      <c r="B194" s="207"/>
      <c r="C194" s="207"/>
      <c r="D194" s="207"/>
      <c r="E194" s="207"/>
      <c r="F194" s="207"/>
      <c r="G194" s="207"/>
      <c r="H194" s="207"/>
      <c r="I194" s="207"/>
    </row>
    <row r="196" spans="1:9" ht="30.75" customHeight="1" x14ac:dyDescent="0.25">
      <c r="A196" s="207" t="s">
        <v>46</v>
      </c>
      <c r="B196" s="207"/>
      <c r="C196" s="207"/>
      <c r="D196" s="207"/>
      <c r="E196" s="207"/>
      <c r="F196" s="207"/>
      <c r="G196" s="207"/>
      <c r="H196" s="207"/>
      <c r="I196" s="207"/>
    </row>
    <row r="198" spans="1:9" ht="89.25" customHeight="1" x14ac:dyDescent="0.25">
      <c r="A198" s="221" t="s">
        <v>51</v>
      </c>
      <c r="B198" s="222"/>
      <c r="C198" s="222"/>
      <c r="D198" s="222"/>
      <c r="E198" s="222"/>
      <c r="F198" s="222"/>
      <c r="G198" s="223"/>
      <c r="H198" s="11" t="s">
        <v>99</v>
      </c>
      <c r="I198" s="11" t="s">
        <v>58</v>
      </c>
    </row>
    <row r="199" spans="1:9" ht="15.75" customHeight="1" x14ac:dyDescent="0.25">
      <c r="A199" s="224" t="s">
        <v>52</v>
      </c>
      <c r="B199" s="224"/>
      <c r="C199" s="224"/>
      <c r="D199" s="224"/>
      <c r="E199" s="224"/>
      <c r="F199" s="224"/>
      <c r="G199" s="224"/>
      <c r="H199" s="27"/>
      <c r="I199" s="27"/>
    </row>
    <row r="200" spans="1:9" x14ac:dyDescent="0.25">
      <c r="A200" s="224" t="s">
        <v>53</v>
      </c>
      <c r="B200" s="224"/>
      <c r="C200" s="224"/>
      <c r="D200" s="224"/>
      <c r="E200" s="224"/>
      <c r="F200" s="224"/>
      <c r="G200" s="224"/>
      <c r="H200" s="27"/>
      <c r="I200" s="27"/>
    </row>
    <row r="201" spans="1:9" x14ac:dyDescent="0.25">
      <c r="A201" s="224" t="s">
        <v>54</v>
      </c>
      <c r="B201" s="224"/>
      <c r="C201" s="224"/>
      <c r="D201" s="224"/>
      <c r="E201" s="224"/>
      <c r="F201" s="224"/>
      <c r="G201" s="224"/>
      <c r="H201" s="27"/>
      <c r="I201" s="27"/>
    </row>
    <row r="202" spans="1:9" ht="30" customHeight="1" x14ac:dyDescent="0.25">
      <c r="A202" s="224" t="s">
        <v>55</v>
      </c>
      <c r="B202" s="224"/>
      <c r="C202" s="224"/>
      <c r="D202" s="224"/>
      <c r="E202" s="224"/>
      <c r="F202" s="224"/>
      <c r="G202" s="224"/>
      <c r="H202" s="27"/>
      <c r="I202" s="27"/>
    </row>
    <row r="203" spans="1:9" ht="25.5" customHeight="1" x14ac:dyDescent="0.25">
      <c r="A203" s="224" t="s">
        <v>56</v>
      </c>
      <c r="B203" s="224"/>
      <c r="C203" s="224"/>
      <c r="D203" s="224"/>
      <c r="E203" s="224"/>
      <c r="F203" s="224"/>
      <c r="G203" s="224"/>
      <c r="H203" s="27"/>
      <c r="I203" s="27"/>
    </row>
    <row r="204" spans="1:9" ht="34.5" customHeight="1" x14ac:dyDescent="0.25">
      <c r="A204" s="224" t="s">
        <v>57</v>
      </c>
      <c r="B204" s="224"/>
      <c r="C204" s="224"/>
      <c r="D204" s="224"/>
      <c r="E204" s="224"/>
      <c r="F204" s="224"/>
      <c r="G204" s="224"/>
      <c r="H204" s="27"/>
      <c r="I204" s="27"/>
    </row>
    <row r="205" spans="1:9" ht="33" customHeight="1" x14ac:dyDescent="0.25">
      <c r="A205" s="220" t="s">
        <v>47</v>
      </c>
      <c r="B205" s="220"/>
      <c r="C205" s="220"/>
      <c r="D205" s="220"/>
      <c r="E205" s="220"/>
      <c r="F205" s="220"/>
      <c r="G205" s="220"/>
      <c r="H205" s="27"/>
      <c r="I205" s="27"/>
    </row>
    <row r="206" spans="1:9" ht="35.25" customHeight="1" x14ac:dyDescent="0.25">
      <c r="A206" s="220" t="s">
        <v>48</v>
      </c>
      <c r="B206" s="220"/>
      <c r="C206" s="220"/>
      <c r="D206" s="220"/>
      <c r="E206" s="220"/>
      <c r="F206" s="220"/>
      <c r="G206" s="220"/>
      <c r="H206" s="27"/>
      <c r="I206" s="27"/>
    </row>
    <row r="207" spans="1:9" ht="23.25" customHeight="1" x14ac:dyDescent="0.25">
      <c r="A207" s="220" t="s">
        <v>49</v>
      </c>
      <c r="B207" s="220"/>
      <c r="C207" s="220"/>
      <c r="D207" s="220"/>
      <c r="E207" s="220"/>
      <c r="F207" s="220"/>
      <c r="G207" s="220"/>
      <c r="H207" s="27"/>
      <c r="I207" s="27"/>
    </row>
    <row r="208" spans="1:9" ht="25.5" customHeight="1" x14ac:dyDescent="0.25">
      <c r="A208" s="220" t="s">
        <v>50</v>
      </c>
      <c r="B208" s="220"/>
      <c r="C208" s="220"/>
      <c r="D208" s="220"/>
      <c r="E208" s="220"/>
      <c r="F208" s="220"/>
      <c r="G208" s="220"/>
      <c r="H208" s="27"/>
      <c r="I208" s="27"/>
    </row>
    <row r="209" spans="1:9" ht="25.5" customHeight="1" x14ac:dyDescent="0.25">
      <c r="A209" s="225" t="s">
        <v>216</v>
      </c>
      <c r="B209" s="225"/>
      <c r="C209" s="225"/>
      <c r="D209" s="225"/>
      <c r="E209" s="225"/>
      <c r="F209" s="225"/>
      <c r="G209" s="225"/>
      <c r="H209" s="27"/>
      <c r="I209" s="27"/>
    </row>
    <row r="210" spans="1:9" ht="25.5" customHeight="1" x14ac:dyDescent="0.25">
      <c r="A210" s="105"/>
      <c r="B210" s="105"/>
      <c r="C210" s="105"/>
      <c r="D210" s="105"/>
      <c r="E210" s="105"/>
      <c r="F210" s="105"/>
      <c r="G210" s="105"/>
      <c r="H210" s="106"/>
      <c r="I210" s="106"/>
    </row>
    <row r="211" spans="1:9" ht="7.15" customHeight="1" x14ac:dyDescent="0.25">
      <c r="A211" s="1"/>
    </row>
    <row r="212" spans="1:9" ht="72.599999999999994" customHeight="1" x14ac:dyDescent="0.25">
      <c r="A212" s="221" t="s">
        <v>106</v>
      </c>
      <c r="B212" s="222"/>
      <c r="C212" s="222"/>
      <c r="D212" s="222"/>
      <c r="E212" s="222"/>
      <c r="F212" s="222"/>
      <c r="G212" s="223"/>
      <c r="H212" s="11" t="s">
        <v>99</v>
      </c>
      <c r="I212" s="11" t="s">
        <v>217</v>
      </c>
    </row>
    <row r="213" spans="1:9" ht="32.25" customHeight="1" x14ac:dyDescent="0.25">
      <c r="A213" s="229" t="s">
        <v>62</v>
      </c>
      <c r="B213" s="230"/>
      <c r="C213" s="230"/>
      <c r="D213" s="230"/>
      <c r="E213" s="230"/>
      <c r="F213" s="230"/>
      <c r="G213" s="230"/>
      <c r="H213" s="230"/>
      <c r="I213" s="231"/>
    </row>
    <row r="214" spans="1:9" ht="30.75" customHeight="1" x14ac:dyDescent="0.25">
      <c r="A214" s="224" t="s">
        <v>63</v>
      </c>
      <c r="B214" s="224"/>
      <c r="C214" s="224"/>
      <c r="D214" s="224"/>
      <c r="E214" s="224"/>
      <c r="F214" s="224"/>
      <c r="G214" s="224"/>
      <c r="H214" s="22"/>
      <c r="I214" s="22"/>
    </row>
    <row r="215" spans="1:9" x14ac:dyDescent="0.25">
      <c r="A215" s="224" t="s">
        <v>59</v>
      </c>
      <c r="B215" s="224"/>
      <c r="C215" s="224"/>
      <c r="D215" s="224"/>
      <c r="E215" s="224"/>
      <c r="F215" s="224"/>
      <c r="G215" s="224"/>
      <c r="H215" s="22"/>
      <c r="I215" s="22"/>
    </row>
    <row r="216" spans="1:9" x14ac:dyDescent="0.25">
      <c r="A216" s="224" t="s">
        <v>60</v>
      </c>
      <c r="B216" s="224"/>
      <c r="C216" s="224"/>
      <c r="D216" s="224"/>
      <c r="E216" s="224"/>
      <c r="F216" s="224"/>
      <c r="G216" s="224"/>
      <c r="H216" s="22"/>
      <c r="I216" s="22"/>
    </row>
    <row r="217" spans="1:9" ht="15" customHeight="1" x14ac:dyDescent="0.25">
      <c r="A217" s="229" t="s">
        <v>61</v>
      </c>
      <c r="B217" s="230"/>
      <c r="C217" s="230"/>
      <c r="D217" s="230"/>
      <c r="E217" s="230"/>
      <c r="F217" s="230"/>
      <c r="G217" s="230"/>
      <c r="H217" s="230"/>
      <c r="I217" s="231"/>
    </row>
    <row r="218" spans="1:9" x14ac:dyDescent="0.25">
      <c r="A218" s="224" t="s">
        <v>100</v>
      </c>
      <c r="B218" s="224"/>
      <c r="C218" s="224"/>
      <c r="D218" s="224"/>
      <c r="E218" s="224"/>
      <c r="F218" s="224"/>
      <c r="G218" s="224"/>
      <c r="H218" s="21"/>
      <c r="I218" s="22"/>
    </row>
    <row r="219" spans="1:9" x14ac:dyDescent="0.25">
      <c r="A219" s="224" t="s">
        <v>101</v>
      </c>
      <c r="B219" s="224"/>
      <c r="C219" s="224"/>
      <c r="D219" s="224"/>
      <c r="E219" s="224"/>
      <c r="F219" s="224"/>
      <c r="G219" s="224"/>
      <c r="H219" s="21"/>
      <c r="I219" s="22"/>
    </row>
    <row r="220" spans="1:9" x14ac:dyDescent="0.25">
      <c r="A220" s="226" t="s">
        <v>102</v>
      </c>
      <c r="B220" s="226"/>
      <c r="C220" s="226"/>
      <c r="D220" s="226"/>
      <c r="E220" s="226"/>
      <c r="F220" s="226"/>
      <c r="G220" s="226"/>
      <c r="H220" s="21"/>
      <c r="I220" s="21"/>
    </row>
    <row r="221" spans="1:9" x14ac:dyDescent="0.25">
      <c r="A221" s="226" t="s">
        <v>103</v>
      </c>
      <c r="B221" s="226"/>
      <c r="C221" s="226"/>
      <c r="D221" s="226"/>
      <c r="E221" s="226"/>
      <c r="F221" s="226"/>
      <c r="G221" s="226"/>
      <c r="H221" s="21"/>
      <c r="I221" s="21"/>
    </row>
    <row r="222" spans="1:9" x14ac:dyDescent="0.25">
      <c r="A222" s="226" t="s">
        <v>104</v>
      </c>
      <c r="B222" s="226"/>
      <c r="C222" s="226"/>
      <c r="D222" s="226"/>
      <c r="E222" s="226"/>
      <c r="F222" s="226"/>
      <c r="G222" s="226"/>
      <c r="H222" s="21"/>
      <c r="I222" s="21"/>
    </row>
    <row r="223" spans="1:9" x14ac:dyDescent="0.25">
      <c r="A223" s="226" t="s">
        <v>105</v>
      </c>
      <c r="B223" s="226"/>
      <c r="C223" s="226"/>
      <c r="D223" s="226"/>
      <c r="E223" s="226"/>
      <c r="F223" s="226"/>
      <c r="G223" s="226"/>
      <c r="H223" s="21"/>
      <c r="I223" s="21"/>
    </row>
    <row r="225" spans="1:9" ht="51" customHeight="1" x14ac:dyDescent="0.25"/>
    <row r="226" spans="1:9" ht="30.75" customHeight="1" x14ac:dyDescent="0.25">
      <c r="A226" s="227" t="s">
        <v>107</v>
      </c>
      <c r="B226" s="227"/>
      <c r="C226" s="227"/>
      <c r="D226" s="227"/>
      <c r="E226" s="227"/>
      <c r="F226" s="227"/>
      <c r="G226" s="227"/>
      <c r="H226" s="227"/>
      <c r="I226" s="227"/>
    </row>
    <row r="227" spans="1:9" ht="31.5" customHeight="1" x14ac:dyDescent="0.25">
      <c r="A227" s="235" t="s">
        <v>64</v>
      </c>
      <c r="B227" s="235"/>
      <c r="C227" s="235"/>
      <c r="D227" s="228" t="s">
        <v>65</v>
      </c>
      <c r="E227" s="228"/>
      <c r="F227" s="228"/>
      <c r="G227" s="228"/>
      <c r="H227" s="228"/>
      <c r="I227" s="228"/>
    </row>
    <row r="228" spans="1:9" ht="32.25" customHeight="1" x14ac:dyDescent="0.25">
      <c r="A228" s="232">
        <f>D25</f>
        <v>0</v>
      </c>
      <c r="B228" s="232"/>
      <c r="C228" s="232"/>
      <c r="D228" s="141"/>
      <c r="E228" s="141"/>
      <c r="F228" s="141"/>
      <c r="G228" s="141"/>
      <c r="H228" s="141"/>
      <c r="I228" s="141"/>
    </row>
    <row r="229" spans="1:9" ht="31.5" customHeight="1" x14ac:dyDescent="0.25">
      <c r="A229" s="232">
        <f>D43</f>
        <v>0</v>
      </c>
      <c r="B229" s="232"/>
      <c r="C229" s="232"/>
      <c r="D229" s="141"/>
      <c r="E229" s="141"/>
      <c r="F229" s="141"/>
      <c r="G229" s="141"/>
      <c r="H229" s="141"/>
      <c r="I229" s="141"/>
    </row>
    <row r="230" spans="1:9" ht="39" customHeight="1" x14ac:dyDescent="0.25">
      <c r="A230" s="232">
        <f>D62</f>
        <v>0</v>
      </c>
      <c r="B230" s="232"/>
      <c r="C230" s="232"/>
      <c r="D230" s="141"/>
      <c r="E230" s="141"/>
      <c r="F230" s="141"/>
      <c r="G230" s="141"/>
      <c r="H230" s="141"/>
      <c r="I230" s="141"/>
    </row>
    <row r="231" spans="1:9" x14ac:dyDescent="0.25">
      <c r="A231" s="232">
        <f>D81</f>
        <v>0</v>
      </c>
      <c r="B231" s="232"/>
      <c r="C231" s="232"/>
      <c r="D231" s="141"/>
      <c r="E231" s="141"/>
      <c r="F231" s="141"/>
      <c r="G231" s="141"/>
      <c r="H231" s="141"/>
      <c r="I231" s="141"/>
    </row>
    <row r="232" spans="1:9" ht="54" customHeight="1" x14ac:dyDescent="0.25"/>
    <row r="233" spans="1:9" ht="46.5" customHeight="1" x14ac:dyDescent="0.25">
      <c r="A233" s="233" t="s">
        <v>66</v>
      </c>
      <c r="B233" s="233"/>
      <c r="C233" s="233"/>
      <c r="D233" s="158" t="s">
        <v>172</v>
      </c>
      <c r="E233" s="158"/>
      <c r="F233" s="158"/>
      <c r="G233" s="158"/>
      <c r="H233" s="158"/>
      <c r="I233" s="158"/>
    </row>
    <row r="234" spans="1:9" ht="43.5" customHeight="1" x14ac:dyDescent="0.25">
      <c r="A234" s="234" t="s">
        <v>67</v>
      </c>
      <c r="B234" s="234"/>
      <c r="C234" s="234"/>
      <c r="D234" s="237" t="s">
        <v>172</v>
      </c>
      <c r="E234" s="237"/>
      <c r="F234" s="237"/>
      <c r="G234" s="158"/>
      <c r="H234" s="158"/>
      <c r="I234" s="158"/>
    </row>
    <row r="235" spans="1:9" ht="33.75" customHeight="1" x14ac:dyDescent="0.25">
      <c r="A235" s="234" t="s">
        <v>68</v>
      </c>
      <c r="B235" s="234"/>
      <c r="C235" s="234"/>
      <c r="D235" s="237" t="s">
        <v>172</v>
      </c>
      <c r="E235" s="237"/>
      <c r="F235" s="237"/>
      <c r="G235" s="158"/>
      <c r="H235" s="158"/>
      <c r="I235" s="158"/>
    </row>
    <row r="237" spans="1:9" ht="40.5" customHeight="1" x14ac:dyDescent="0.25"/>
    <row r="238" spans="1:9" ht="44.25" customHeight="1" x14ac:dyDescent="0.25">
      <c r="A238" s="236" t="s">
        <v>73</v>
      </c>
      <c r="B238" s="236"/>
      <c r="C238" s="236"/>
      <c r="D238" s="237" t="s">
        <v>172</v>
      </c>
      <c r="E238" s="237"/>
      <c r="F238" s="237"/>
      <c r="G238" s="137"/>
      <c r="H238" s="137"/>
      <c r="I238" s="137"/>
    </row>
    <row r="239" spans="1:9" x14ac:dyDescent="0.25">
      <c r="A239" s="1"/>
    </row>
    <row r="240" spans="1:9" ht="30" customHeight="1" x14ac:dyDescent="0.25"/>
    <row r="241" spans="1:9" ht="46.5" customHeight="1" x14ac:dyDescent="0.25">
      <c r="A241" s="138" t="s">
        <v>78</v>
      </c>
      <c r="B241" s="138"/>
      <c r="C241" s="138"/>
      <c r="D241" s="138"/>
      <c r="E241" s="138"/>
      <c r="F241" s="138"/>
      <c r="G241" s="138"/>
      <c r="H241" s="138"/>
      <c r="I241" s="138"/>
    </row>
    <row r="242" spans="1:9" x14ac:dyDescent="0.25">
      <c r="A242" s="12"/>
    </row>
    <row r="243" spans="1:9" x14ac:dyDescent="0.25">
      <c r="A243" s="115" t="s">
        <v>79</v>
      </c>
      <c r="B243" s="115"/>
      <c r="C243" s="115"/>
      <c r="D243" s="115"/>
      <c r="E243" s="115"/>
      <c r="F243" s="115"/>
      <c r="G243" s="113">
        <f>D185</f>
        <v>0</v>
      </c>
      <c r="H243" s="113"/>
      <c r="I243" s="113"/>
    </row>
    <row r="244" spans="1:9" x14ac:dyDescent="0.25">
      <c r="A244" s="115" t="s">
        <v>80</v>
      </c>
      <c r="B244" s="115" t="s">
        <v>3</v>
      </c>
      <c r="C244" s="115"/>
      <c r="D244" s="115"/>
      <c r="E244" s="115"/>
      <c r="F244" s="115"/>
      <c r="G244" s="113">
        <f>G243-F185</f>
        <v>0</v>
      </c>
      <c r="H244" s="113"/>
      <c r="I244" s="113"/>
    </row>
    <row r="245" spans="1:9" ht="27.75" customHeight="1" x14ac:dyDescent="0.25">
      <c r="A245" s="115" t="s">
        <v>86</v>
      </c>
      <c r="B245" s="115" t="s">
        <v>3</v>
      </c>
      <c r="C245" s="115"/>
      <c r="D245" s="115"/>
      <c r="E245" s="115"/>
      <c r="F245" s="115"/>
      <c r="G245" s="113">
        <f>H185</f>
        <v>0</v>
      </c>
      <c r="H245" s="113"/>
      <c r="I245" s="113"/>
    </row>
    <row r="246" spans="1:9" ht="24.75" customHeight="1" x14ac:dyDescent="0.25">
      <c r="A246" s="112" t="s">
        <v>87</v>
      </c>
      <c r="B246" s="112" t="s">
        <v>3</v>
      </c>
      <c r="C246" s="112"/>
      <c r="D246" s="112"/>
      <c r="E246" s="112"/>
      <c r="F246" s="112"/>
      <c r="G246" s="113">
        <f>G243-G245</f>
        <v>0</v>
      </c>
      <c r="H246" s="113"/>
      <c r="I246" s="113"/>
    </row>
    <row r="247" spans="1:9" ht="35.25" customHeight="1" x14ac:dyDescent="0.25">
      <c r="A247" s="112" t="s">
        <v>88</v>
      </c>
      <c r="B247" s="112" t="s">
        <v>3</v>
      </c>
      <c r="C247" s="112"/>
      <c r="D247" s="112"/>
      <c r="E247" s="112"/>
      <c r="F247" s="112"/>
      <c r="G247" s="114"/>
      <c r="H247" s="114"/>
      <c r="I247" s="114"/>
    </row>
    <row r="248" spans="1:9" x14ac:dyDescent="0.25">
      <c r="A248" s="115" t="s">
        <v>81</v>
      </c>
      <c r="B248" s="115"/>
      <c r="C248" s="115"/>
      <c r="D248" s="115"/>
      <c r="E248" s="115"/>
      <c r="F248" s="115"/>
      <c r="G248" s="114"/>
      <c r="H248" s="114"/>
      <c r="I248" s="114"/>
    </row>
    <row r="249" spans="1:9" x14ac:dyDescent="0.25">
      <c r="A249" s="115" t="s">
        <v>82</v>
      </c>
      <c r="B249" s="115"/>
      <c r="C249" s="115"/>
      <c r="D249" s="115"/>
      <c r="E249" s="115"/>
      <c r="F249" s="115"/>
      <c r="G249" s="114"/>
      <c r="H249" s="114"/>
      <c r="I249" s="114"/>
    </row>
    <row r="250" spans="1:9" x14ac:dyDescent="0.25">
      <c r="A250" s="115" t="s">
        <v>83</v>
      </c>
      <c r="B250" s="115"/>
      <c r="C250" s="115"/>
      <c r="D250" s="115"/>
      <c r="E250" s="115"/>
      <c r="F250" s="115"/>
      <c r="G250" s="117"/>
      <c r="H250" s="118"/>
      <c r="I250" s="119"/>
    </row>
    <row r="251" spans="1:9" x14ac:dyDescent="0.25">
      <c r="A251" s="115" t="s">
        <v>84</v>
      </c>
      <c r="B251" s="115" t="s">
        <v>85</v>
      </c>
      <c r="C251" s="115"/>
      <c r="D251" s="115"/>
      <c r="E251" s="115"/>
      <c r="F251" s="115"/>
      <c r="G251" s="113">
        <f>G245*0.8</f>
        <v>0</v>
      </c>
      <c r="H251" s="113"/>
      <c r="I251" s="113"/>
    </row>
    <row r="252" spans="1:9" ht="28.5" customHeight="1" x14ac:dyDescent="0.25"/>
    <row r="253" spans="1:9" ht="28.5" customHeight="1" x14ac:dyDescent="0.25">
      <c r="A253" s="128" t="s">
        <v>89</v>
      </c>
      <c r="B253" s="128"/>
      <c r="C253" s="128"/>
      <c r="D253" s="128"/>
      <c r="E253" s="128"/>
      <c r="F253" s="128"/>
      <c r="G253" s="128"/>
      <c r="H253" s="128"/>
      <c r="I253" s="128"/>
    </row>
    <row r="254" spans="1:9" ht="28.5" customHeight="1" x14ac:dyDescent="0.25">
      <c r="A254" s="23"/>
      <c r="B254" s="23"/>
      <c r="C254" s="23"/>
      <c r="D254" s="23"/>
      <c r="E254" s="23"/>
      <c r="F254" s="23"/>
      <c r="G254" s="23"/>
      <c r="H254" s="23"/>
      <c r="I254" s="23"/>
    </row>
    <row r="255" spans="1:9" ht="28.5" customHeight="1" x14ac:dyDescent="0.25">
      <c r="A255" s="116" t="s">
        <v>128</v>
      </c>
      <c r="B255" s="116"/>
      <c r="C255" s="116"/>
      <c r="D255" s="120">
        <f>G251-'Priloga 1'!E67</f>
        <v>0</v>
      </c>
      <c r="E255" s="120"/>
      <c r="F255" s="120"/>
      <c r="G255" s="120"/>
      <c r="H255" s="120"/>
      <c r="I255" s="100" t="s">
        <v>166</v>
      </c>
    </row>
    <row r="256" spans="1:9" x14ac:dyDescent="0.25">
      <c r="A256" s="116" t="s">
        <v>159</v>
      </c>
      <c r="B256" s="116"/>
      <c r="C256" s="116"/>
      <c r="D256" s="120">
        <f>F185-'Priloga 1'!B67</f>
        <v>0</v>
      </c>
      <c r="E256" s="120"/>
      <c r="F256" s="120"/>
      <c r="G256" s="120"/>
      <c r="H256" s="120"/>
      <c r="I256" s="23"/>
    </row>
    <row r="259" spans="1:9" x14ac:dyDescent="0.25">
      <c r="A259" s="13"/>
      <c r="B259" s="13"/>
      <c r="C259" s="14"/>
    </row>
    <row r="260" spans="1:9" x14ac:dyDescent="0.25">
      <c r="A260" s="28" t="s">
        <v>93</v>
      </c>
      <c r="B260" s="29"/>
      <c r="C260" s="29"/>
      <c r="D260" s="30" t="s">
        <v>90</v>
      </c>
      <c r="E260" s="29"/>
      <c r="F260" s="29"/>
      <c r="G260" s="111" t="s">
        <v>91</v>
      </c>
      <c r="H260" s="111"/>
      <c r="I260" s="111"/>
    </row>
    <row r="261" spans="1:9" x14ac:dyDescent="0.25">
      <c r="A261" s="31"/>
      <c r="B261" s="29"/>
      <c r="C261" s="29"/>
      <c r="D261" s="32"/>
      <c r="E261" s="29"/>
      <c r="F261" s="29"/>
      <c r="G261" s="111" t="s">
        <v>92</v>
      </c>
      <c r="H261" s="111"/>
      <c r="I261" s="111"/>
    </row>
    <row r="262" spans="1:9" x14ac:dyDescent="0.25">
      <c r="A262" s="17"/>
      <c r="B262" s="15"/>
      <c r="C262" s="15"/>
      <c r="D262" s="16"/>
      <c r="E262" s="15"/>
      <c r="F262" s="15"/>
      <c r="G262" s="18"/>
      <c r="H262" s="18"/>
      <c r="I262" s="18"/>
    </row>
    <row r="263" spans="1:9" x14ac:dyDescent="0.25">
      <c r="A263" s="17"/>
      <c r="B263" s="15"/>
      <c r="C263" s="15"/>
      <c r="D263" s="16"/>
      <c r="E263" s="15"/>
      <c r="F263" s="15"/>
      <c r="G263" s="18"/>
      <c r="H263" s="18"/>
      <c r="I263" s="18"/>
    </row>
    <row r="264" spans="1:9" x14ac:dyDescent="0.25">
      <c r="A264" s="17"/>
      <c r="B264" s="15"/>
      <c r="C264" s="15"/>
      <c r="D264" s="15" t="s">
        <v>239</v>
      </c>
      <c r="E264" s="15"/>
      <c r="F264" s="15"/>
      <c r="G264" s="18"/>
      <c r="H264" s="111" t="s">
        <v>240</v>
      </c>
      <c r="I264" s="111"/>
    </row>
    <row r="265" spans="1:9" x14ac:dyDescent="0.25">
      <c r="A265" s="17"/>
      <c r="B265" s="15"/>
      <c r="C265" s="15"/>
      <c r="D265" s="16"/>
      <c r="E265" s="15"/>
      <c r="F265" s="15"/>
      <c r="G265" s="18"/>
      <c r="H265" s="111" t="s">
        <v>241</v>
      </c>
      <c r="I265" s="111"/>
    </row>
    <row r="266" spans="1:9" x14ac:dyDescent="0.25">
      <c r="A266" s="17"/>
      <c r="B266" s="15"/>
      <c r="C266" s="15"/>
      <c r="D266" s="16"/>
      <c r="E266" s="15"/>
      <c r="F266" s="15"/>
      <c r="G266" s="18"/>
      <c r="H266" s="110"/>
      <c r="I266" s="110"/>
    </row>
    <row r="267" spans="1:9" x14ac:dyDescent="0.25">
      <c r="A267" s="17"/>
      <c r="B267" s="15"/>
      <c r="C267" s="15"/>
      <c r="D267" s="16"/>
      <c r="E267" s="15"/>
      <c r="F267" s="15"/>
      <c r="G267" s="18"/>
      <c r="H267" s="110"/>
      <c r="I267" s="110"/>
    </row>
    <row r="268" spans="1:9" x14ac:dyDescent="0.25">
      <c r="A268" s="17"/>
      <c r="B268" s="15"/>
      <c r="C268" s="15"/>
      <c r="D268" s="16"/>
      <c r="E268" s="15"/>
      <c r="F268" s="15"/>
      <c r="G268" s="18"/>
      <c r="H268" s="18"/>
      <c r="I268" s="18"/>
    </row>
    <row r="269" spans="1:9" x14ac:dyDescent="0.25">
      <c r="A269" s="17"/>
      <c r="B269" s="15"/>
      <c r="C269" s="15"/>
      <c r="D269" s="16"/>
      <c r="E269" s="15"/>
      <c r="F269" s="15"/>
      <c r="G269" s="18"/>
      <c r="H269" s="18"/>
      <c r="I269" s="18"/>
    </row>
    <row r="270" spans="1:9" x14ac:dyDescent="0.25">
      <c r="A270" s="13"/>
      <c r="B270" s="13"/>
    </row>
    <row r="271" spans="1:9" x14ac:dyDescent="0.25">
      <c r="A271" s="26" t="s">
        <v>218</v>
      </c>
    </row>
    <row r="272" spans="1:9" x14ac:dyDescent="0.25">
      <c r="A272" s="242" t="s">
        <v>225</v>
      </c>
      <c r="B272" s="243"/>
      <c r="C272" s="243"/>
      <c r="D272" s="243"/>
      <c r="E272" s="243"/>
      <c r="F272" s="243"/>
      <c r="G272" s="243"/>
      <c r="H272" s="244"/>
      <c r="I272" s="33" t="s">
        <v>172</v>
      </c>
    </row>
    <row r="273" spans="1:9" x14ac:dyDescent="0.25">
      <c r="A273" s="242" t="s">
        <v>226</v>
      </c>
      <c r="B273" s="243"/>
      <c r="C273" s="243"/>
      <c r="D273" s="243"/>
      <c r="E273" s="243"/>
      <c r="F273" s="243"/>
      <c r="G273" s="243"/>
      <c r="H273" s="244"/>
      <c r="I273" s="33" t="s">
        <v>172</v>
      </c>
    </row>
    <row r="274" spans="1:9" ht="23.25" customHeight="1" x14ac:dyDescent="0.25">
      <c r="A274" s="242" t="s">
        <v>224</v>
      </c>
      <c r="B274" s="243"/>
      <c r="C274" s="243"/>
      <c r="D274" s="243"/>
      <c r="E274" s="243"/>
      <c r="F274" s="243"/>
      <c r="G274" s="243"/>
      <c r="H274" s="244"/>
      <c r="I274" s="33" t="s">
        <v>172</v>
      </c>
    </row>
    <row r="275" spans="1:9" ht="34.5" customHeight="1" x14ac:dyDescent="0.25">
      <c r="A275" s="238" t="s">
        <v>223</v>
      </c>
      <c r="B275" s="239"/>
      <c r="C275" s="239"/>
      <c r="D275" s="239"/>
      <c r="E275" s="239"/>
      <c r="F275" s="239"/>
      <c r="G275" s="239"/>
      <c r="H275" s="240"/>
      <c r="I275" s="33" t="s">
        <v>172</v>
      </c>
    </row>
    <row r="276" spans="1:9" ht="30.75" customHeight="1" x14ac:dyDescent="0.25">
      <c r="A276" s="238" t="s">
        <v>222</v>
      </c>
      <c r="B276" s="239"/>
      <c r="C276" s="239"/>
      <c r="D276" s="239"/>
      <c r="E276" s="239"/>
      <c r="F276" s="239"/>
      <c r="G276" s="239"/>
      <c r="H276" s="240"/>
      <c r="I276" s="33" t="s">
        <v>172</v>
      </c>
    </row>
    <row r="277" spans="1:9" ht="63" customHeight="1" x14ac:dyDescent="0.25">
      <c r="A277" s="238" t="s">
        <v>219</v>
      </c>
      <c r="B277" s="239"/>
      <c r="C277" s="239"/>
      <c r="D277" s="239"/>
      <c r="E277" s="239"/>
      <c r="F277" s="239"/>
      <c r="G277" s="239"/>
      <c r="H277" s="240"/>
      <c r="I277" s="33" t="s">
        <v>172</v>
      </c>
    </row>
    <row r="278" spans="1:9" ht="23.25" customHeight="1" x14ac:dyDescent="0.25">
      <c r="A278" s="238" t="s">
        <v>221</v>
      </c>
      <c r="B278" s="239"/>
      <c r="C278" s="239"/>
      <c r="D278" s="239"/>
      <c r="E278" s="239"/>
      <c r="F278" s="239"/>
      <c r="G278" s="239"/>
      <c r="H278" s="240"/>
      <c r="I278" s="33" t="s">
        <v>172</v>
      </c>
    </row>
    <row r="279" spans="1:9" ht="21" customHeight="1" x14ac:dyDescent="0.25">
      <c r="A279" s="238" t="s">
        <v>227</v>
      </c>
      <c r="B279" s="239"/>
      <c r="C279" s="239"/>
      <c r="D279" s="239"/>
      <c r="E279" s="239"/>
      <c r="F279" s="239"/>
      <c r="G279" s="239"/>
      <c r="H279" s="240"/>
      <c r="I279" s="33" t="s">
        <v>172</v>
      </c>
    </row>
    <row r="280" spans="1:9" ht="24" customHeight="1" x14ac:dyDescent="0.25">
      <c r="A280" s="238" t="s">
        <v>220</v>
      </c>
      <c r="B280" s="239"/>
      <c r="C280" s="239"/>
      <c r="D280" s="239"/>
      <c r="E280" s="239"/>
      <c r="F280" s="239"/>
      <c r="G280" s="239"/>
      <c r="H280" s="240"/>
      <c r="I280" s="33" t="s">
        <v>172</v>
      </c>
    </row>
    <row r="283" spans="1:9" ht="39" customHeight="1" x14ac:dyDescent="0.25">
      <c r="A283" t="s">
        <v>228</v>
      </c>
    </row>
    <row r="284" spans="1:9" ht="36" customHeight="1" x14ac:dyDescent="0.25">
      <c r="A284" s="241" t="s">
        <v>162</v>
      </c>
      <c r="B284" s="241"/>
      <c r="C284" s="241"/>
      <c r="D284" s="241"/>
      <c r="E284" s="241"/>
      <c r="F284" s="241"/>
      <c r="G284" s="241"/>
      <c r="H284" s="241"/>
      <c r="I284" s="241"/>
    </row>
    <row r="285" spans="1:9" x14ac:dyDescent="0.25">
      <c r="A285" s="4"/>
    </row>
    <row r="286" spans="1:9" ht="42" customHeight="1" x14ac:dyDescent="0.25">
      <c r="A286" s="241" t="s">
        <v>163</v>
      </c>
      <c r="B286" s="241"/>
      <c r="C286" s="241"/>
      <c r="D286" s="241"/>
      <c r="E286" s="241"/>
      <c r="F286" s="241"/>
      <c r="G286" s="241"/>
      <c r="H286" s="241"/>
      <c r="I286" s="241"/>
    </row>
    <row r="287" spans="1:9" x14ac:dyDescent="0.25">
      <c r="A287" s="4"/>
    </row>
    <row r="288" spans="1:9" ht="59.25" customHeight="1" x14ac:dyDescent="0.25">
      <c r="A288" s="241" t="s">
        <v>164</v>
      </c>
      <c r="B288" s="241"/>
      <c r="C288" s="241"/>
      <c r="D288" s="241"/>
      <c r="E288" s="241"/>
      <c r="F288" s="241"/>
      <c r="G288" s="241"/>
      <c r="H288" s="241"/>
      <c r="I288" s="241"/>
    </row>
    <row r="289" spans="1:9" x14ac:dyDescent="0.25">
      <c r="A289" s="24"/>
    </row>
    <row r="290" spans="1:9" ht="28.5" customHeight="1" x14ac:dyDescent="0.25">
      <c r="A290" s="241" t="s">
        <v>97</v>
      </c>
      <c r="B290" s="241"/>
      <c r="C290" s="241"/>
      <c r="D290" s="241"/>
      <c r="E290" s="241"/>
      <c r="F290" s="241"/>
      <c r="G290" s="241"/>
      <c r="H290" s="241"/>
      <c r="I290" s="241"/>
    </row>
    <row r="291" spans="1:9" x14ac:dyDescent="0.25">
      <c r="A291" s="25"/>
    </row>
  </sheetData>
  <dataConsolidate/>
  <mergeCells count="377">
    <mergeCell ref="A279:H279"/>
    <mergeCell ref="A280:H280"/>
    <mergeCell ref="A284:I284"/>
    <mergeCell ref="A286:I286"/>
    <mergeCell ref="A288:I288"/>
    <mergeCell ref="A290:I290"/>
    <mergeCell ref="A272:H272"/>
    <mergeCell ref="A273:H273"/>
    <mergeCell ref="A274:H274"/>
    <mergeCell ref="A275:H275"/>
    <mergeCell ref="A276:H276"/>
    <mergeCell ref="A277:H277"/>
    <mergeCell ref="A278:H278"/>
    <mergeCell ref="A238:C238"/>
    <mergeCell ref="D238:F238"/>
    <mergeCell ref="A235:C235"/>
    <mergeCell ref="D233:F233"/>
    <mergeCell ref="D234:F234"/>
    <mergeCell ref="D235:F235"/>
    <mergeCell ref="G233:I233"/>
    <mergeCell ref="G234:I234"/>
    <mergeCell ref="G235:I235"/>
    <mergeCell ref="A231:C231"/>
    <mergeCell ref="A233:C233"/>
    <mergeCell ref="A234:C234"/>
    <mergeCell ref="A229:C229"/>
    <mergeCell ref="A230:C230"/>
    <mergeCell ref="D229:I229"/>
    <mergeCell ref="D230:I230"/>
    <mergeCell ref="D231:I231"/>
    <mergeCell ref="A227:C227"/>
    <mergeCell ref="A228:C228"/>
    <mergeCell ref="A219:G219"/>
    <mergeCell ref="A220:G220"/>
    <mergeCell ref="A221:G221"/>
    <mergeCell ref="A222:G222"/>
    <mergeCell ref="A223:G223"/>
    <mergeCell ref="A226:I226"/>
    <mergeCell ref="D227:I227"/>
    <mergeCell ref="D228:I228"/>
    <mergeCell ref="A213:I213"/>
    <mergeCell ref="A214:G214"/>
    <mergeCell ref="A215:G215"/>
    <mergeCell ref="A216:G216"/>
    <mergeCell ref="A217:I217"/>
    <mergeCell ref="A218:G218"/>
    <mergeCell ref="A205:G205"/>
    <mergeCell ref="A206:G206"/>
    <mergeCell ref="A207:G207"/>
    <mergeCell ref="A208:G208"/>
    <mergeCell ref="A212:G212"/>
    <mergeCell ref="A198:G198"/>
    <mergeCell ref="A199:G199"/>
    <mergeCell ref="A200:G200"/>
    <mergeCell ref="A201:G201"/>
    <mergeCell ref="A202:G202"/>
    <mergeCell ref="A203:G203"/>
    <mergeCell ref="A204:G204"/>
    <mergeCell ref="A209:G209"/>
    <mergeCell ref="A194:I194"/>
    <mergeCell ref="A196:I196"/>
    <mergeCell ref="A179:C179"/>
    <mergeCell ref="F179:G179"/>
    <mergeCell ref="A180:C180"/>
    <mergeCell ref="F180:G180"/>
    <mergeCell ref="D184:E184"/>
    <mergeCell ref="D185:E185"/>
    <mergeCell ref="H185:I185"/>
    <mergeCell ref="H184:I184"/>
    <mergeCell ref="A181:E181"/>
    <mergeCell ref="F181:G181"/>
    <mergeCell ref="F184:G184"/>
    <mergeCell ref="A185:C185"/>
    <mergeCell ref="F185:G185"/>
    <mergeCell ref="A184:C184"/>
    <mergeCell ref="A187:D187"/>
    <mergeCell ref="E187:G187"/>
    <mergeCell ref="A192:I192"/>
    <mergeCell ref="A177:C177"/>
    <mergeCell ref="F177:G177"/>
    <mergeCell ref="A178:C178"/>
    <mergeCell ref="F178:G178"/>
    <mergeCell ref="A175:C175"/>
    <mergeCell ref="F175:G175"/>
    <mergeCell ref="A176:C176"/>
    <mergeCell ref="F176:G176"/>
    <mergeCell ref="A173:C173"/>
    <mergeCell ref="F173:G173"/>
    <mergeCell ref="A174:C174"/>
    <mergeCell ref="F174:G174"/>
    <mergeCell ref="A169:C169"/>
    <mergeCell ref="F169:G169"/>
    <mergeCell ref="A170:E170"/>
    <mergeCell ref="F170:G170"/>
    <mergeCell ref="A172:E172"/>
    <mergeCell ref="F172:G172"/>
    <mergeCell ref="H161:I161"/>
    <mergeCell ref="A167:C167"/>
    <mergeCell ref="F167:G167"/>
    <mergeCell ref="A168:C168"/>
    <mergeCell ref="F168:G168"/>
    <mergeCell ref="A165:C165"/>
    <mergeCell ref="F165:G165"/>
    <mergeCell ref="A166:C166"/>
    <mergeCell ref="F166:G166"/>
    <mergeCell ref="A163:C163"/>
    <mergeCell ref="F163:G163"/>
    <mergeCell ref="A164:C164"/>
    <mergeCell ref="F164:G164"/>
    <mergeCell ref="H172:I172"/>
    <mergeCell ref="A159:E159"/>
    <mergeCell ref="F159:G159"/>
    <mergeCell ref="A162:C162"/>
    <mergeCell ref="F162:G162"/>
    <mergeCell ref="A161:E161"/>
    <mergeCell ref="F161:G161"/>
    <mergeCell ref="H150:I150"/>
    <mergeCell ref="A157:C157"/>
    <mergeCell ref="F157:G157"/>
    <mergeCell ref="A158:C158"/>
    <mergeCell ref="F158:G158"/>
    <mergeCell ref="A155:C155"/>
    <mergeCell ref="F155:G155"/>
    <mergeCell ref="A156:C156"/>
    <mergeCell ref="F156:G156"/>
    <mergeCell ref="A148:E148"/>
    <mergeCell ref="F147:G147"/>
    <mergeCell ref="F148:G148"/>
    <mergeCell ref="A153:C153"/>
    <mergeCell ref="F153:G153"/>
    <mergeCell ref="A154:C154"/>
    <mergeCell ref="F154:G154"/>
    <mergeCell ref="A151:C151"/>
    <mergeCell ref="F151:G151"/>
    <mergeCell ref="A152:C152"/>
    <mergeCell ref="F152:G152"/>
    <mergeCell ref="A150:E150"/>
    <mergeCell ref="F150:G150"/>
    <mergeCell ref="A147:C147"/>
    <mergeCell ref="A143:C143"/>
    <mergeCell ref="F141:G141"/>
    <mergeCell ref="F142:G142"/>
    <mergeCell ref="F145:G145"/>
    <mergeCell ref="F146:G146"/>
    <mergeCell ref="F143:G143"/>
    <mergeCell ref="A144:C144"/>
    <mergeCell ref="F144:G144"/>
    <mergeCell ref="A127:I127"/>
    <mergeCell ref="A129:I129"/>
    <mergeCell ref="A130:I130"/>
    <mergeCell ref="A139:E139"/>
    <mergeCell ref="F139:G139"/>
    <mergeCell ref="A141:C141"/>
    <mergeCell ref="A142:C142"/>
    <mergeCell ref="A145:C145"/>
    <mergeCell ref="A146:C146"/>
    <mergeCell ref="A132:I132"/>
    <mergeCell ref="A133:I133"/>
    <mergeCell ref="A135:I135"/>
    <mergeCell ref="A136:I136"/>
    <mergeCell ref="F140:G140"/>
    <mergeCell ref="A140:C140"/>
    <mergeCell ref="D114:I114"/>
    <mergeCell ref="A121:I122"/>
    <mergeCell ref="A126:I126"/>
    <mergeCell ref="A125:I125"/>
    <mergeCell ref="A123:I123"/>
    <mergeCell ref="A106:C107"/>
    <mergeCell ref="A109:C109"/>
    <mergeCell ref="D109:I109"/>
    <mergeCell ref="A111:C111"/>
    <mergeCell ref="D111:I111"/>
    <mergeCell ref="D106:E106"/>
    <mergeCell ref="D107:E107"/>
    <mergeCell ref="F106:I106"/>
    <mergeCell ref="F107:I107"/>
    <mergeCell ref="A114:C116"/>
    <mergeCell ref="D115:I115"/>
    <mergeCell ref="D116:I116"/>
    <mergeCell ref="D117:I117"/>
    <mergeCell ref="A117:C117"/>
    <mergeCell ref="A118:C118"/>
    <mergeCell ref="A119:C119"/>
    <mergeCell ref="D118:I118"/>
    <mergeCell ref="D119:I119"/>
    <mergeCell ref="A103:C103"/>
    <mergeCell ref="D103:I103"/>
    <mergeCell ref="A104:C104"/>
    <mergeCell ref="D104:I104"/>
    <mergeCell ref="A94:C94"/>
    <mergeCell ref="A95:C95"/>
    <mergeCell ref="D95:I95"/>
    <mergeCell ref="A97:D97"/>
    <mergeCell ref="A99:C99"/>
    <mergeCell ref="D99:I99"/>
    <mergeCell ref="A100:C100"/>
    <mergeCell ref="D100:I100"/>
    <mergeCell ref="A101:C101"/>
    <mergeCell ref="D101:I101"/>
    <mergeCell ref="A91:C91"/>
    <mergeCell ref="D91:I91"/>
    <mergeCell ref="A92:C92"/>
    <mergeCell ref="D92:I92"/>
    <mergeCell ref="A93:C93"/>
    <mergeCell ref="A88:C88"/>
    <mergeCell ref="D88:I88"/>
    <mergeCell ref="A89:C89"/>
    <mergeCell ref="D89:I89"/>
    <mergeCell ref="A90:C90"/>
    <mergeCell ref="D90:I90"/>
    <mergeCell ref="A85:C85"/>
    <mergeCell ref="D85:I85"/>
    <mergeCell ref="A86:C86"/>
    <mergeCell ref="D86:I86"/>
    <mergeCell ref="A87:C87"/>
    <mergeCell ref="D87:I87"/>
    <mergeCell ref="A81:C81"/>
    <mergeCell ref="D81:I81"/>
    <mergeCell ref="A83:C83"/>
    <mergeCell ref="D83:I83"/>
    <mergeCell ref="A84:C84"/>
    <mergeCell ref="D84:I84"/>
    <mergeCell ref="A82:C82"/>
    <mergeCell ref="D82:I82"/>
    <mergeCell ref="A74:C74"/>
    <mergeCell ref="A75:C75"/>
    <mergeCell ref="A76:C76"/>
    <mergeCell ref="D76:I76"/>
    <mergeCell ref="A71:C71"/>
    <mergeCell ref="D71:I71"/>
    <mergeCell ref="A72:C72"/>
    <mergeCell ref="D72:I72"/>
    <mergeCell ref="A73:C73"/>
    <mergeCell ref="D73:I73"/>
    <mergeCell ref="A68:C68"/>
    <mergeCell ref="D68:I68"/>
    <mergeCell ref="A69:C69"/>
    <mergeCell ref="D69:I69"/>
    <mergeCell ref="A70:C70"/>
    <mergeCell ref="D70:I70"/>
    <mergeCell ref="A65:C65"/>
    <mergeCell ref="D65:I65"/>
    <mergeCell ref="A66:C66"/>
    <mergeCell ref="D66:I66"/>
    <mergeCell ref="A67:C67"/>
    <mergeCell ref="D67:I67"/>
    <mergeCell ref="D48:I48"/>
    <mergeCell ref="D49:I49"/>
    <mergeCell ref="A48:C48"/>
    <mergeCell ref="A49:C49"/>
    <mergeCell ref="A50:C50"/>
    <mergeCell ref="D57:I57"/>
    <mergeCell ref="A62:C62"/>
    <mergeCell ref="D62:I62"/>
    <mergeCell ref="A64:C64"/>
    <mergeCell ref="D64:I64"/>
    <mergeCell ref="D50:I50"/>
    <mergeCell ref="D51:I51"/>
    <mergeCell ref="D52:I52"/>
    <mergeCell ref="D53:I53"/>
    <mergeCell ref="D54:I54"/>
    <mergeCell ref="A54:C54"/>
    <mergeCell ref="A55:C55"/>
    <mergeCell ref="A56:C56"/>
    <mergeCell ref="A57:C57"/>
    <mergeCell ref="A51:C51"/>
    <mergeCell ref="A52:C52"/>
    <mergeCell ref="A53:C53"/>
    <mergeCell ref="A63:C63"/>
    <mergeCell ref="D63:I63"/>
    <mergeCell ref="D39:I39"/>
    <mergeCell ref="A43:C43"/>
    <mergeCell ref="A45:C45"/>
    <mergeCell ref="A46:C46"/>
    <mergeCell ref="A47:C47"/>
    <mergeCell ref="D33:I33"/>
    <mergeCell ref="D34:I34"/>
    <mergeCell ref="D35:I35"/>
    <mergeCell ref="D36:I36"/>
    <mergeCell ref="A37:C37"/>
    <mergeCell ref="A38:C38"/>
    <mergeCell ref="A39:C39"/>
    <mergeCell ref="A33:C33"/>
    <mergeCell ref="A34:C34"/>
    <mergeCell ref="A35:C35"/>
    <mergeCell ref="A36:C36"/>
    <mergeCell ref="D43:I43"/>
    <mergeCell ref="D45:I45"/>
    <mergeCell ref="D46:I46"/>
    <mergeCell ref="D47:I47"/>
    <mergeCell ref="A44:C44"/>
    <mergeCell ref="D44:I44"/>
    <mergeCell ref="D17:I17"/>
    <mergeCell ref="D18:I18"/>
    <mergeCell ref="D19:I19"/>
    <mergeCell ref="D20:I20"/>
    <mergeCell ref="D21:I21"/>
    <mergeCell ref="A17:C17"/>
    <mergeCell ref="A18:C18"/>
    <mergeCell ref="A19:C19"/>
    <mergeCell ref="A20:C20"/>
    <mergeCell ref="D31:I31"/>
    <mergeCell ref="D32:I32"/>
    <mergeCell ref="A31:C31"/>
    <mergeCell ref="A32:C32"/>
    <mergeCell ref="A25:C25"/>
    <mergeCell ref="A27:C27"/>
    <mergeCell ref="A28:C28"/>
    <mergeCell ref="A29:C29"/>
    <mergeCell ref="A30:C30"/>
    <mergeCell ref="D26:I26"/>
    <mergeCell ref="A26:C26"/>
    <mergeCell ref="A6:E6"/>
    <mergeCell ref="A8:B8"/>
    <mergeCell ref="G238:I238"/>
    <mergeCell ref="A241:I241"/>
    <mergeCell ref="A243:F243"/>
    <mergeCell ref="G243:I243"/>
    <mergeCell ref="A244:F244"/>
    <mergeCell ref="G244:I244"/>
    <mergeCell ref="A245:F245"/>
    <mergeCell ref="G245:I245"/>
    <mergeCell ref="D10:I10"/>
    <mergeCell ref="D11:I11"/>
    <mergeCell ref="D12:I12"/>
    <mergeCell ref="D14:I14"/>
    <mergeCell ref="D15:I15"/>
    <mergeCell ref="A10:C10"/>
    <mergeCell ref="A11:C11"/>
    <mergeCell ref="A12:C12"/>
    <mergeCell ref="A14:C14"/>
    <mergeCell ref="A15:C15"/>
    <mergeCell ref="A16:C16"/>
    <mergeCell ref="D25:I25"/>
    <mergeCell ref="D27:I27"/>
    <mergeCell ref="D28:I28"/>
    <mergeCell ref="D16:I16"/>
    <mergeCell ref="A13:C13"/>
    <mergeCell ref="D13:I13"/>
    <mergeCell ref="E94:I94"/>
    <mergeCell ref="E75:I75"/>
    <mergeCell ref="E56:I56"/>
    <mergeCell ref="E38:I38"/>
    <mergeCell ref="A253:I253"/>
    <mergeCell ref="G260:I260"/>
    <mergeCell ref="D37:F37"/>
    <mergeCell ref="G37:I37"/>
    <mergeCell ref="D55:F55"/>
    <mergeCell ref="G55:I55"/>
    <mergeCell ref="D74:F74"/>
    <mergeCell ref="G74:I74"/>
    <mergeCell ref="D93:F93"/>
    <mergeCell ref="G93:I93"/>
    <mergeCell ref="A113:I113"/>
    <mergeCell ref="H139:I139"/>
    <mergeCell ref="A21:C21"/>
    <mergeCell ref="A251:F251"/>
    <mergeCell ref="G251:I251"/>
    <mergeCell ref="D29:I29"/>
    <mergeCell ref="D30:I30"/>
    <mergeCell ref="H264:I264"/>
    <mergeCell ref="H265:I265"/>
    <mergeCell ref="G261:I261"/>
    <mergeCell ref="A246:F246"/>
    <mergeCell ref="G246:I246"/>
    <mergeCell ref="A247:F247"/>
    <mergeCell ref="G247:I247"/>
    <mergeCell ref="A248:F248"/>
    <mergeCell ref="G248:I248"/>
    <mergeCell ref="A249:F249"/>
    <mergeCell ref="G249:I249"/>
    <mergeCell ref="A250:F250"/>
    <mergeCell ref="A255:C255"/>
    <mergeCell ref="G250:I250"/>
    <mergeCell ref="A256:C256"/>
    <mergeCell ref="D255:H255"/>
    <mergeCell ref="D256:H256"/>
  </mergeCells>
  <dataValidations xWindow="443" yWindow="597" count="25">
    <dataValidation type="textLength" allowBlank="1" showInputMessage="1" showErrorMessage="1" sqref="D99:I99 D102:I102" xr:uid="{00000000-0002-0000-0000-000000000000}">
      <formula1>1</formula1>
      <formula2>49</formula2>
    </dataValidation>
    <dataValidation type="textLength" allowBlank="1" showInputMessage="1" showErrorMessage="1" promptTitle="Cilji operacije" prompt="Opišite kratkoročne in dolgoročne cilje operacije in njihov prispevek k ciljem SLR. Omejitev 1000 znakov." sqref="A130:I130" xr:uid="{00000000-0002-0000-0000-000001000000}">
      <formula1>1</formula1>
      <formula2>1000</formula2>
    </dataValidation>
    <dataValidation allowBlank="1" showInputMessage="1" showErrorMessage="1" promptTitle="Gradbeno dovoljenje" prompt="Vpiši datum izdaje gradbenega dovoljenje_____________________x000a__x000a_Vpiši datum pravonočnosti gradbenega dovoljenje_______________________" sqref="G233:I233" xr:uid="{00000000-0002-0000-0000-000002000000}"/>
    <dataValidation allowBlank="1" showInputMessage="1" showErrorMessage="1" promptTitle="Dovoljenje" prompt="vpiši naziv dovoljenja, številko in datum izdaje dovoljenja" sqref="G234:I234" xr:uid="{00000000-0002-0000-0000-000003000000}"/>
    <dataValidation allowBlank="1" showInputMessage="1" showErrorMessage="1" promptTitle="soglasje" prompt="Vpiši naziv soglasja, številko in datum izdaje." sqref="G235:I235" xr:uid="{00000000-0002-0000-0000-000004000000}"/>
    <dataValidation type="whole" allowBlank="1" showInputMessage="1" sqref="D92:I92 D36:I36 D73:I73 D54:I54" xr:uid="{00000000-0002-0000-0000-000005000000}">
      <formula1>7</formula1>
      <formula2>10</formula2>
    </dataValidation>
    <dataValidation type="whole" allowBlank="1" showInputMessage="1" sqref="E94:I94" xr:uid="{00000000-0002-0000-0000-000006000000}">
      <formula1>15</formula1>
      <formula2>18</formula2>
    </dataValidation>
    <dataValidation allowBlank="1" sqref="D31:I31 D33:I33" xr:uid="{00000000-0002-0000-0000-000007000000}"/>
    <dataValidation type="date" allowBlank="1" showInputMessage="1" showErrorMessage="1" sqref="D141:E147 F106:F107" xr:uid="{00000000-0002-0000-0000-000008000000}">
      <formula1>41640</formula1>
      <formula2>45291</formula2>
    </dataValidation>
    <dataValidation type="textLength" allowBlank="1" showInputMessage="1" showErrorMessage="1" sqref="A123:I123 A127:I127" xr:uid="{00000000-0002-0000-0000-000009000000}">
      <formula1>1</formula1>
      <formula2>750</formula2>
    </dataValidation>
    <dataValidation type="textLength" allowBlank="1" showInputMessage="1" showErrorMessage="1" sqref="A136:I136" xr:uid="{00000000-0002-0000-0000-00000A000000}">
      <formula1>1</formula1>
      <formula2>3000</formula2>
    </dataValidation>
    <dataValidation type="textLength" allowBlank="1" showInputMessage="1" showErrorMessage="1" sqref="A141:C147" xr:uid="{00000000-0002-0000-0000-00000B000000}">
      <formula1>1</formula1>
      <formula2>20</formula2>
    </dataValidation>
    <dataValidation allowBlank="1" showInputMessage="1" showErrorMessage="1" errorTitle="kazalnik 1" error="Polje je potrebno izpolniti." sqref="H214:H216" xr:uid="{00000000-0002-0000-0000-00000C000000}"/>
    <dataValidation type="whole" errorStyle="warning" allowBlank="1" showInputMessage="1" showErrorMessage="1" errorTitle="kazalnik rezultata " error="polje mora biti izpolnjeno" sqref="I214:I216 I218:I219" xr:uid="{00000000-0002-0000-0000-00000D000000}">
      <formula1>1</formula1>
      <formula2>10000000</formula2>
    </dataValidation>
    <dataValidation allowBlank="1" showInputMessage="1" showErrorMessage="1" promptTitle="Obvezno vpiši" prompt="Vpiši številko sklepa/potrdilo o potrditvi investicijske dokumentacije in datum sklepa/potrdila" sqref="G238:I238" xr:uid="{00000000-0002-0000-0000-00000E000000}"/>
    <dataValidation allowBlank="1" showInputMessage="1" showErrorMessage="1" prompt="Ob pravilno izpolnjenem obrazcu prijava operacije in Priloge 1 to polje ne sme izkazovati vrednosti večje od 0,00." sqref="E187:G187" xr:uid="{00000000-0002-0000-0000-00000F000000}"/>
    <dataValidation type="textLength" allowBlank="1" showInputMessage="1" showErrorMessage="1" sqref="D228:I231" xr:uid="{00000000-0002-0000-0000-000010000000}">
      <formula1>1</formula1>
      <formula2>300</formula2>
    </dataValidation>
    <dataValidation allowBlank="1" showInputMessage="1" showErrorMessage="1" promptTitle="lokacija naložbe" prompt="naložba pomeni investicije v izgradnjo, prenovo ali opremljenost objektov, nakup mehanizacije, strojev ali opreme, nakup zemljišč ter investicije v prometno, komunalno, komunikacijsko, namakalno, turistično, okoljsko, parkovno in drugo infrastrukturo;" sqref="D111:I111" xr:uid="{00000000-0002-0000-0000-000011000000}"/>
    <dataValidation type="textLength" allowBlank="1" showInputMessage="1" showErrorMessage="1" promptTitle="izbran tematski cilj 1" prompt="Opišite vpliv operacije na izbran tematski cilj 1" sqref="D117:I117" xr:uid="{00000000-0002-0000-0000-000012000000}">
      <formula1>10</formula1>
      <formula2>150</formula2>
    </dataValidation>
    <dataValidation type="textLength" allowBlank="1" showInputMessage="1" showErrorMessage="1" promptTitle="izbran tematski cilj 2" prompt="Opišite vpliv operacije na izbran tematski cilj 2" sqref="D118:I118" xr:uid="{00000000-0002-0000-0000-000013000000}">
      <formula1>10</formula1>
      <formula2>150</formula2>
    </dataValidation>
    <dataValidation type="textLength" allowBlank="1" showInputMessage="1" showErrorMessage="1" promptTitle="izbran tematski cilj 3" prompt="Opišite vpliv operacije na izbran tematski cilj 3" sqref="D119:I119" xr:uid="{00000000-0002-0000-0000-000014000000}">
      <formula1>10</formula1>
      <formula2>150</formula2>
    </dataValidation>
    <dataValidation allowBlank="1" showInputMessage="1" showErrorMessage="1" promptTitle="Ciljne skupine" prompt="Ciljne skupine: podjetniki posamezniki, pravne osebe javnega in zasebnega prava, mladi in druge ranljive skupine, dolgotrajno brezposelne osebe, starejši, NVO, interesna in druga združenja na lokalni ravni (OP poglavje 2.9.7)" sqref="A133:I133" xr:uid="{00000000-0002-0000-0000-000015000000}"/>
    <dataValidation allowBlank="1" showInputMessage="1" showErrorMessage="1" promptTitle="ID za DDV" prompt="V primeru, da ste davčni zavezanec vpišite davčno številko s predpono SI." sqref="G37:I37 G55:I55 G74:I74 G93:I93" xr:uid="{00000000-0002-0000-0000-000016000000}"/>
    <dataValidation type="whole" allowBlank="1" showInputMessage="1" sqref="E75:I75 E56:I56" xr:uid="{85156374-C0B8-4514-863D-88A2C39882B9}">
      <formula1>15</formula1>
      <formula2>18</formula2>
    </dataValidation>
    <dataValidation type="whole" allowBlank="1" showInputMessage="1" sqref="E38:I38" xr:uid="{E1FDF276-52DC-480B-BF68-D39DE8D2F5AC}">
      <formula1>15</formula1>
      <formula2>18</formula2>
    </dataValidation>
  </dataValidations>
  <hyperlinks>
    <hyperlink ref="D15" r:id="rId1" xr:uid="{21771D8D-8A94-4312-AC27-7DB41E321013}"/>
    <hyperlink ref="D18" r:id="rId2" xr:uid="{BBC78C89-F911-484A-8FC6-4F39C2E33784}"/>
    <hyperlink ref="D21" r:id="rId3" xr:uid="{F47E7B47-A5F9-4FA0-B3B6-D5E82F260B7B}"/>
  </hyperlinks>
  <pageMargins left="0.70866141732283472" right="0.70866141732283472" top="0.74803149606299213" bottom="0.74803149606299213" header="0.31496062992125984" footer="0.31496062992125984"/>
  <pageSetup paperSize="9" orientation="portrait" r:id="rId4"/>
  <headerFooter>
    <oddFooter>&amp;L&amp;10Izvajanje lokalnega razvoja, ki ga vodi skupnost,
v programskem obdobju 2014-2020 &amp;R&amp;Pod &amp;N</oddFooter>
  </headerFooter>
  <rowBreaks count="1" manualBreakCount="1">
    <brk id="280" max="16383" man="1"/>
  </rowBreaks>
  <drawing r:id="rId5"/>
  <extLst>
    <ext xmlns:x14="http://schemas.microsoft.com/office/spreadsheetml/2009/9/main" uri="{CCE6A557-97BC-4b89-ADB6-D9C93CAAB3DF}">
      <x14:dataValidations xmlns:xm="http://schemas.microsoft.com/office/excel/2006/main" xWindow="443" yWindow="597" count="11">
        <x14:dataValidation type="list" allowBlank="1" showInputMessage="1" showErrorMessage="1" xr:uid="{00000000-0002-0000-0000-000017000000}">
          <x14:formula1>
            <xm:f>List2!$A$2:$A$4</xm:f>
          </x14:formula1>
          <xm:sqref>D103:I103</xm:sqref>
        </x14:dataValidation>
        <x14:dataValidation type="list" allowBlank="1" showInputMessage="1" showErrorMessage="1" promptTitle="tematsko področje" prompt="Izberi tematsko področje na katerega je vpliv sofinancerski delež EU sredstev največji." xr:uid="{00000000-0002-0000-0000-000018000000}">
          <x14:formula1>
            <xm:f>List2!$A$6:$A$9</xm:f>
          </x14:formula1>
          <xm:sqref>E114:I114 D114:D116</xm:sqref>
        </x14:dataValidation>
        <x14:dataValidation type="list" allowBlank="1" showInputMessage="1" showErrorMessage="1" xr:uid="{00000000-0002-0000-0000-000019000000}">
          <x14:formula1>
            <xm:f>List2!$A$12:$A$14</xm:f>
          </x14:formula1>
          <xm:sqref>D233:F233</xm:sqref>
        </x14:dataValidation>
        <x14:dataValidation type="list" allowBlank="1" showInputMessage="1" showErrorMessage="1" xr:uid="{00000000-0002-0000-0000-00001A000000}">
          <x14:formula1>
            <xm:f>List2!$A$17:$A$19</xm:f>
          </x14:formula1>
          <xm:sqref>D234:F234</xm:sqref>
        </x14:dataValidation>
        <x14:dataValidation type="list" allowBlank="1" showInputMessage="1" showErrorMessage="1" xr:uid="{00000000-0002-0000-0000-00001B000000}">
          <x14:formula1>
            <xm:f>List2!$A$21:$A$23</xm:f>
          </x14:formula1>
          <xm:sqref>D235:F235</xm:sqref>
        </x14:dataValidation>
        <x14:dataValidation type="list" allowBlank="1" showInputMessage="1" showErrorMessage="1" xr:uid="{00000000-0002-0000-0000-00001C000000}">
          <x14:formula1>
            <xm:f>List2!$A$28:$A$32</xm:f>
          </x14:formula1>
          <xm:sqref>D238:F238</xm:sqref>
        </x14:dataValidation>
        <x14:dataValidation type="list" allowBlank="1" showInputMessage="1" showErrorMessage="1" xr:uid="{00000000-0002-0000-0000-00001D000000}">
          <x14:formula1>
            <xm:f>List2!$A$34:$A$36</xm:f>
          </x14:formula1>
          <xm:sqref>D14:I14</xm:sqref>
        </x14:dataValidation>
        <x14:dataValidation type="list" allowBlank="1" showInputMessage="1" showErrorMessage="1" xr:uid="{00000000-0002-0000-0000-00001E000000}">
          <x14:formula1>
            <xm:f>List2!$A$38:$A$40</xm:f>
          </x14:formula1>
          <xm:sqref>I272:I280 D101</xm:sqref>
        </x14:dataValidation>
        <x14:dataValidation type="list" allowBlank="1" showInputMessage="1" showErrorMessage="1" xr:uid="{00000000-0002-0000-0000-00001F000000}">
          <x14:formula1>
            <xm:f>List2!$A$42:$A$44</xm:f>
          </x14:formula1>
          <xm:sqref>D37:F37 D55:F55 D74:F74 D93:F93</xm:sqref>
        </x14:dataValidation>
        <x14:dataValidation type="list" allowBlank="1" showInputMessage="1" showErrorMessage="1" xr:uid="{00000000-0002-0000-0000-000020000000}">
          <x14:formula1>
            <xm:f>List2!$A$47:$A$49</xm:f>
          </x14:formula1>
          <xm:sqref>D100</xm:sqref>
        </x14:dataValidation>
        <x14:dataValidation type="list" allowBlank="1" showInputMessage="1" showErrorMessage="1" xr:uid="{00000000-0002-0000-0000-000021000000}">
          <x14:formula1>
            <xm:f>List2!$A$51:$A$65</xm:f>
          </x14:formula1>
          <xm:sqref>D26 D44 D63 D82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71"/>
  <sheetViews>
    <sheetView topLeftCell="A67" workbookViewId="0">
      <selection activeCell="F70" sqref="F70"/>
    </sheetView>
  </sheetViews>
  <sheetFormatPr defaultRowHeight="15" x14ac:dyDescent="0.25"/>
  <cols>
    <col min="1" max="1" width="3.85546875" customWidth="1"/>
    <col min="2" max="2" width="16.5703125" customWidth="1"/>
    <col min="3" max="3" width="4.5703125" customWidth="1"/>
    <col min="4" max="4" width="14.85546875" customWidth="1"/>
    <col min="5" max="5" width="13" customWidth="1"/>
    <col min="6" max="6" width="10.85546875" customWidth="1"/>
    <col min="7" max="7" width="10.5703125" customWidth="1"/>
    <col min="8" max="8" width="11.7109375" customWidth="1"/>
    <col min="9" max="9" width="12" customWidth="1"/>
    <col min="256" max="256" width="5.7109375" customWidth="1"/>
    <col min="257" max="257" width="16.5703125" customWidth="1"/>
    <col min="260" max="260" width="11.28515625" customWidth="1"/>
    <col min="261" max="261" width="23.5703125" customWidth="1"/>
    <col min="262" max="262" width="15.140625" customWidth="1"/>
    <col min="263" max="263" width="10.5703125" customWidth="1"/>
    <col min="264" max="264" width="11.7109375" customWidth="1"/>
    <col min="265" max="265" width="12" customWidth="1"/>
    <col min="512" max="512" width="5.7109375" customWidth="1"/>
    <col min="513" max="513" width="16.5703125" customWidth="1"/>
    <col min="516" max="516" width="11.28515625" customWidth="1"/>
    <col min="517" max="517" width="23.5703125" customWidth="1"/>
    <col min="518" max="518" width="15.140625" customWidth="1"/>
    <col min="519" max="519" width="10.5703125" customWidth="1"/>
    <col min="520" max="520" width="11.7109375" customWidth="1"/>
    <col min="521" max="521" width="12" customWidth="1"/>
    <col min="768" max="768" width="5.7109375" customWidth="1"/>
    <col min="769" max="769" width="16.5703125" customWidth="1"/>
    <col min="772" max="772" width="11.28515625" customWidth="1"/>
    <col min="773" max="773" width="23.5703125" customWidth="1"/>
    <col min="774" max="774" width="15.140625" customWidth="1"/>
    <col min="775" max="775" width="10.5703125" customWidth="1"/>
    <col min="776" max="776" width="11.7109375" customWidth="1"/>
    <col min="777" max="777" width="12" customWidth="1"/>
    <col min="1024" max="1024" width="5.7109375" customWidth="1"/>
    <col min="1025" max="1025" width="16.5703125" customWidth="1"/>
    <col min="1028" max="1028" width="11.28515625" customWidth="1"/>
    <col min="1029" max="1029" width="23.5703125" customWidth="1"/>
    <col min="1030" max="1030" width="15.140625" customWidth="1"/>
    <col min="1031" max="1031" width="10.5703125" customWidth="1"/>
    <col min="1032" max="1032" width="11.7109375" customWidth="1"/>
    <col min="1033" max="1033" width="12" customWidth="1"/>
    <col min="1280" max="1280" width="5.7109375" customWidth="1"/>
    <col min="1281" max="1281" width="16.5703125" customWidth="1"/>
    <col min="1284" max="1284" width="11.28515625" customWidth="1"/>
    <col min="1285" max="1285" width="23.5703125" customWidth="1"/>
    <col min="1286" max="1286" width="15.140625" customWidth="1"/>
    <col min="1287" max="1287" width="10.5703125" customWidth="1"/>
    <col min="1288" max="1288" width="11.7109375" customWidth="1"/>
    <col min="1289" max="1289" width="12" customWidth="1"/>
    <col min="1536" max="1536" width="5.7109375" customWidth="1"/>
    <col min="1537" max="1537" width="16.5703125" customWidth="1"/>
    <col min="1540" max="1540" width="11.28515625" customWidth="1"/>
    <col min="1541" max="1541" width="23.5703125" customWidth="1"/>
    <col min="1542" max="1542" width="15.140625" customWidth="1"/>
    <col min="1543" max="1543" width="10.5703125" customWidth="1"/>
    <col min="1544" max="1544" width="11.7109375" customWidth="1"/>
    <col min="1545" max="1545" width="12" customWidth="1"/>
    <col min="1792" max="1792" width="5.7109375" customWidth="1"/>
    <col min="1793" max="1793" width="16.5703125" customWidth="1"/>
    <col min="1796" max="1796" width="11.28515625" customWidth="1"/>
    <col min="1797" max="1797" width="23.5703125" customWidth="1"/>
    <col min="1798" max="1798" width="15.140625" customWidth="1"/>
    <col min="1799" max="1799" width="10.5703125" customWidth="1"/>
    <col min="1800" max="1800" width="11.7109375" customWidth="1"/>
    <col min="1801" max="1801" width="12" customWidth="1"/>
    <col min="2048" max="2048" width="5.7109375" customWidth="1"/>
    <col min="2049" max="2049" width="16.5703125" customWidth="1"/>
    <col min="2052" max="2052" width="11.28515625" customWidth="1"/>
    <col min="2053" max="2053" width="23.5703125" customWidth="1"/>
    <col min="2054" max="2054" width="15.140625" customWidth="1"/>
    <col min="2055" max="2055" width="10.5703125" customWidth="1"/>
    <col min="2056" max="2056" width="11.7109375" customWidth="1"/>
    <col min="2057" max="2057" width="12" customWidth="1"/>
    <col min="2304" max="2304" width="5.7109375" customWidth="1"/>
    <col min="2305" max="2305" width="16.5703125" customWidth="1"/>
    <col min="2308" max="2308" width="11.28515625" customWidth="1"/>
    <col min="2309" max="2309" width="23.5703125" customWidth="1"/>
    <col min="2310" max="2310" width="15.140625" customWidth="1"/>
    <col min="2311" max="2311" width="10.5703125" customWidth="1"/>
    <col min="2312" max="2312" width="11.7109375" customWidth="1"/>
    <col min="2313" max="2313" width="12" customWidth="1"/>
    <col min="2560" max="2560" width="5.7109375" customWidth="1"/>
    <col min="2561" max="2561" width="16.5703125" customWidth="1"/>
    <col min="2564" max="2564" width="11.28515625" customWidth="1"/>
    <col min="2565" max="2565" width="23.5703125" customWidth="1"/>
    <col min="2566" max="2566" width="15.140625" customWidth="1"/>
    <col min="2567" max="2567" width="10.5703125" customWidth="1"/>
    <col min="2568" max="2568" width="11.7109375" customWidth="1"/>
    <col min="2569" max="2569" width="12" customWidth="1"/>
    <col min="2816" max="2816" width="5.7109375" customWidth="1"/>
    <col min="2817" max="2817" width="16.5703125" customWidth="1"/>
    <col min="2820" max="2820" width="11.28515625" customWidth="1"/>
    <col min="2821" max="2821" width="23.5703125" customWidth="1"/>
    <col min="2822" max="2822" width="15.140625" customWidth="1"/>
    <col min="2823" max="2823" width="10.5703125" customWidth="1"/>
    <col min="2824" max="2824" width="11.7109375" customWidth="1"/>
    <col min="2825" max="2825" width="12" customWidth="1"/>
    <col min="3072" max="3072" width="5.7109375" customWidth="1"/>
    <col min="3073" max="3073" width="16.5703125" customWidth="1"/>
    <col min="3076" max="3076" width="11.28515625" customWidth="1"/>
    <col min="3077" max="3077" width="23.5703125" customWidth="1"/>
    <col min="3078" max="3078" width="15.140625" customWidth="1"/>
    <col min="3079" max="3079" width="10.5703125" customWidth="1"/>
    <col min="3080" max="3080" width="11.7109375" customWidth="1"/>
    <col min="3081" max="3081" width="12" customWidth="1"/>
    <col min="3328" max="3328" width="5.7109375" customWidth="1"/>
    <col min="3329" max="3329" width="16.5703125" customWidth="1"/>
    <col min="3332" max="3332" width="11.28515625" customWidth="1"/>
    <col min="3333" max="3333" width="23.5703125" customWidth="1"/>
    <col min="3334" max="3334" width="15.140625" customWidth="1"/>
    <col min="3335" max="3335" width="10.5703125" customWidth="1"/>
    <col min="3336" max="3336" width="11.7109375" customWidth="1"/>
    <col min="3337" max="3337" width="12" customWidth="1"/>
    <col min="3584" max="3584" width="5.7109375" customWidth="1"/>
    <col min="3585" max="3585" width="16.5703125" customWidth="1"/>
    <col min="3588" max="3588" width="11.28515625" customWidth="1"/>
    <col min="3589" max="3589" width="23.5703125" customWidth="1"/>
    <col min="3590" max="3590" width="15.140625" customWidth="1"/>
    <col min="3591" max="3591" width="10.5703125" customWidth="1"/>
    <col min="3592" max="3592" width="11.7109375" customWidth="1"/>
    <col min="3593" max="3593" width="12" customWidth="1"/>
    <col min="3840" max="3840" width="5.7109375" customWidth="1"/>
    <col min="3841" max="3841" width="16.5703125" customWidth="1"/>
    <col min="3844" max="3844" width="11.28515625" customWidth="1"/>
    <col min="3845" max="3845" width="23.5703125" customWidth="1"/>
    <col min="3846" max="3846" width="15.140625" customWidth="1"/>
    <col min="3847" max="3847" width="10.5703125" customWidth="1"/>
    <col min="3848" max="3848" width="11.7109375" customWidth="1"/>
    <col min="3849" max="3849" width="12" customWidth="1"/>
    <col min="4096" max="4096" width="5.7109375" customWidth="1"/>
    <col min="4097" max="4097" width="16.5703125" customWidth="1"/>
    <col min="4100" max="4100" width="11.28515625" customWidth="1"/>
    <col min="4101" max="4101" width="23.5703125" customWidth="1"/>
    <col min="4102" max="4102" width="15.140625" customWidth="1"/>
    <col min="4103" max="4103" width="10.5703125" customWidth="1"/>
    <col min="4104" max="4104" width="11.7109375" customWidth="1"/>
    <col min="4105" max="4105" width="12" customWidth="1"/>
    <col min="4352" max="4352" width="5.7109375" customWidth="1"/>
    <col min="4353" max="4353" width="16.5703125" customWidth="1"/>
    <col min="4356" max="4356" width="11.28515625" customWidth="1"/>
    <col min="4357" max="4357" width="23.5703125" customWidth="1"/>
    <col min="4358" max="4358" width="15.140625" customWidth="1"/>
    <col min="4359" max="4359" width="10.5703125" customWidth="1"/>
    <col min="4360" max="4360" width="11.7109375" customWidth="1"/>
    <col min="4361" max="4361" width="12" customWidth="1"/>
    <col min="4608" max="4608" width="5.7109375" customWidth="1"/>
    <col min="4609" max="4609" width="16.5703125" customWidth="1"/>
    <col min="4612" max="4612" width="11.28515625" customWidth="1"/>
    <col min="4613" max="4613" width="23.5703125" customWidth="1"/>
    <col min="4614" max="4614" width="15.140625" customWidth="1"/>
    <col min="4615" max="4615" width="10.5703125" customWidth="1"/>
    <col min="4616" max="4616" width="11.7109375" customWidth="1"/>
    <col min="4617" max="4617" width="12" customWidth="1"/>
    <col min="4864" max="4864" width="5.7109375" customWidth="1"/>
    <col min="4865" max="4865" width="16.5703125" customWidth="1"/>
    <col min="4868" max="4868" width="11.28515625" customWidth="1"/>
    <col min="4869" max="4869" width="23.5703125" customWidth="1"/>
    <col min="4870" max="4870" width="15.140625" customWidth="1"/>
    <col min="4871" max="4871" width="10.5703125" customWidth="1"/>
    <col min="4872" max="4872" width="11.7109375" customWidth="1"/>
    <col min="4873" max="4873" width="12" customWidth="1"/>
    <col min="5120" max="5120" width="5.7109375" customWidth="1"/>
    <col min="5121" max="5121" width="16.5703125" customWidth="1"/>
    <col min="5124" max="5124" width="11.28515625" customWidth="1"/>
    <col min="5125" max="5125" width="23.5703125" customWidth="1"/>
    <col min="5126" max="5126" width="15.140625" customWidth="1"/>
    <col min="5127" max="5127" width="10.5703125" customWidth="1"/>
    <col min="5128" max="5128" width="11.7109375" customWidth="1"/>
    <col min="5129" max="5129" width="12" customWidth="1"/>
    <col min="5376" max="5376" width="5.7109375" customWidth="1"/>
    <col min="5377" max="5377" width="16.5703125" customWidth="1"/>
    <col min="5380" max="5380" width="11.28515625" customWidth="1"/>
    <col min="5381" max="5381" width="23.5703125" customWidth="1"/>
    <col min="5382" max="5382" width="15.140625" customWidth="1"/>
    <col min="5383" max="5383" width="10.5703125" customWidth="1"/>
    <col min="5384" max="5384" width="11.7109375" customWidth="1"/>
    <col min="5385" max="5385" width="12" customWidth="1"/>
    <col min="5632" max="5632" width="5.7109375" customWidth="1"/>
    <col min="5633" max="5633" width="16.5703125" customWidth="1"/>
    <col min="5636" max="5636" width="11.28515625" customWidth="1"/>
    <col min="5637" max="5637" width="23.5703125" customWidth="1"/>
    <col min="5638" max="5638" width="15.140625" customWidth="1"/>
    <col min="5639" max="5639" width="10.5703125" customWidth="1"/>
    <col min="5640" max="5640" width="11.7109375" customWidth="1"/>
    <col min="5641" max="5641" width="12" customWidth="1"/>
    <col min="5888" max="5888" width="5.7109375" customWidth="1"/>
    <col min="5889" max="5889" width="16.5703125" customWidth="1"/>
    <col min="5892" max="5892" width="11.28515625" customWidth="1"/>
    <col min="5893" max="5893" width="23.5703125" customWidth="1"/>
    <col min="5894" max="5894" width="15.140625" customWidth="1"/>
    <col min="5895" max="5895" width="10.5703125" customWidth="1"/>
    <col min="5896" max="5896" width="11.7109375" customWidth="1"/>
    <col min="5897" max="5897" width="12" customWidth="1"/>
    <col min="6144" max="6144" width="5.7109375" customWidth="1"/>
    <col min="6145" max="6145" width="16.5703125" customWidth="1"/>
    <col min="6148" max="6148" width="11.28515625" customWidth="1"/>
    <col min="6149" max="6149" width="23.5703125" customWidth="1"/>
    <col min="6150" max="6150" width="15.140625" customWidth="1"/>
    <col min="6151" max="6151" width="10.5703125" customWidth="1"/>
    <col min="6152" max="6152" width="11.7109375" customWidth="1"/>
    <col min="6153" max="6153" width="12" customWidth="1"/>
    <col min="6400" max="6400" width="5.7109375" customWidth="1"/>
    <col min="6401" max="6401" width="16.5703125" customWidth="1"/>
    <col min="6404" max="6404" width="11.28515625" customWidth="1"/>
    <col min="6405" max="6405" width="23.5703125" customWidth="1"/>
    <col min="6406" max="6406" width="15.140625" customWidth="1"/>
    <col min="6407" max="6407" width="10.5703125" customWidth="1"/>
    <col min="6408" max="6408" width="11.7109375" customWidth="1"/>
    <col min="6409" max="6409" width="12" customWidth="1"/>
    <col min="6656" max="6656" width="5.7109375" customWidth="1"/>
    <col min="6657" max="6657" width="16.5703125" customWidth="1"/>
    <col min="6660" max="6660" width="11.28515625" customWidth="1"/>
    <col min="6661" max="6661" width="23.5703125" customWidth="1"/>
    <col min="6662" max="6662" width="15.140625" customWidth="1"/>
    <col min="6663" max="6663" width="10.5703125" customWidth="1"/>
    <col min="6664" max="6664" width="11.7109375" customWidth="1"/>
    <col min="6665" max="6665" width="12" customWidth="1"/>
    <col min="6912" max="6912" width="5.7109375" customWidth="1"/>
    <col min="6913" max="6913" width="16.5703125" customWidth="1"/>
    <col min="6916" max="6916" width="11.28515625" customWidth="1"/>
    <col min="6917" max="6917" width="23.5703125" customWidth="1"/>
    <col min="6918" max="6918" width="15.140625" customWidth="1"/>
    <col min="6919" max="6919" width="10.5703125" customWidth="1"/>
    <col min="6920" max="6920" width="11.7109375" customWidth="1"/>
    <col min="6921" max="6921" width="12" customWidth="1"/>
    <col min="7168" max="7168" width="5.7109375" customWidth="1"/>
    <col min="7169" max="7169" width="16.5703125" customWidth="1"/>
    <col min="7172" max="7172" width="11.28515625" customWidth="1"/>
    <col min="7173" max="7173" width="23.5703125" customWidth="1"/>
    <col min="7174" max="7174" width="15.140625" customWidth="1"/>
    <col min="7175" max="7175" width="10.5703125" customWidth="1"/>
    <col min="7176" max="7176" width="11.7109375" customWidth="1"/>
    <col min="7177" max="7177" width="12" customWidth="1"/>
    <col min="7424" max="7424" width="5.7109375" customWidth="1"/>
    <col min="7425" max="7425" width="16.5703125" customWidth="1"/>
    <col min="7428" max="7428" width="11.28515625" customWidth="1"/>
    <col min="7429" max="7429" width="23.5703125" customWidth="1"/>
    <col min="7430" max="7430" width="15.140625" customWidth="1"/>
    <col min="7431" max="7431" width="10.5703125" customWidth="1"/>
    <col min="7432" max="7432" width="11.7109375" customWidth="1"/>
    <col min="7433" max="7433" width="12" customWidth="1"/>
    <col min="7680" max="7680" width="5.7109375" customWidth="1"/>
    <col min="7681" max="7681" width="16.5703125" customWidth="1"/>
    <col min="7684" max="7684" width="11.28515625" customWidth="1"/>
    <col min="7685" max="7685" width="23.5703125" customWidth="1"/>
    <col min="7686" max="7686" width="15.140625" customWidth="1"/>
    <col min="7687" max="7687" width="10.5703125" customWidth="1"/>
    <col min="7688" max="7688" width="11.7109375" customWidth="1"/>
    <col min="7689" max="7689" width="12" customWidth="1"/>
    <col min="7936" max="7936" width="5.7109375" customWidth="1"/>
    <col min="7937" max="7937" width="16.5703125" customWidth="1"/>
    <col min="7940" max="7940" width="11.28515625" customWidth="1"/>
    <col min="7941" max="7941" width="23.5703125" customWidth="1"/>
    <col min="7942" max="7942" width="15.140625" customWidth="1"/>
    <col min="7943" max="7943" width="10.5703125" customWidth="1"/>
    <col min="7944" max="7944" width="11.7109375" customWidth="1"/>
    <col min="7945" max="7945" width="12" customWidth="1"/>
    <col min="8192" max="8192" width="5.7109375" customWidth="1"/>
    <col min="8193" max="8193" width="16.5703125" customWidth="1"/>
    <col min="8196" max="8196" width="11.28515625" customWidth="1"/>
    <col min="8197" max="8197" width="23.5703125" customWidth="1"/>
    <col min="8198" max="8198" width="15.140625" customWidth="1"/>
    <col min="8199" max="8199" width="10.5703125" customWidth="1"/>
    <col min="8200" max="8200" width="11.7109375" customWidth="1"/>
    <col min="8201" max="8201" width="12" customWidth="1"/>
    <col min="8448" max="8448" width="5.7109375" customWidth="1"/>
    <col min="8449" max="8449" width="16.5703125" customWidth="1"/>
    <col min="8452" max="8452" width="11.28515625" customWidth="1"/>
    <col min="8453" max="8453" width="23.5703125" customWidth="1"/>
    <col min="8454" max="8454" width="15.140625" customWidth="1"/>
    <col min="8455" max="8455" width="10.5703125" customWidth="1"/>
    <col min="8456" max="8456" width="11.7109375" customWidth="1"/>
    <col min="8457" max="8457" width="12" customWidth="1"/>
    <col min="8704" max="8704" width="5.7109375" customWidth="1"/>
    <col min="8705" max="8705" width="16.5703125" customWidth="1"/>
    <col min="8708" max="8708" width="11.28515625" customWidth="1"/>
    <col min="8709" max="8709" width="23.5703125" customWidth="1"/>
    <col min="8710" max="8710" width="15.140625" customWidth="1"/>
    <col min="8711" max="8711" width="10.5703125" customWidth="1"/>
    <col min="8712" max="8712" width="11.7109375" customWidth="1"/>
    <col min="8713" max="8713" width="12" customWidth="1"/>
    <col min="8960" max="8960" width="5.7109375" customWidth="1"/>
    <col min="8961" max="8961" width="16.5703125" customWidth="1"/>
    <col min="8964" max="8964" width="11.28515625" customWidth="1"/>
    <col min="8965" max="8965" width="23.5703125" customWidth="1"/>
    <col min="8966" max="8966" width="15.140625" customWidth="1"/>
    <col min="8967" max="8967" width="10.5703125" customWidth="1"/>
    <col min="8968" max="8968" width="11.7109375" customWidth="1"/>
    <col min="8969" max="8969" width="12" customWidth="1"/>
    <col min="9216" max="9216" width="5.7109375" customWidth="1"/>
    <col min="9217" max="9217" width="16.5703125" customWidth="1"/>
    <col min="9220" max="9220" width="11.28515625" customWidth="1"/>
    <col min="9221" max="9221" width="23.5703125" customWidth="1"/>
    <col min="9222" max="9222" width="15.140625" customWidth="1"/>
    <col min="9223" max="9223" width="10.5703125" customWidth="1"/>
    <col min="9224" max="9224" width="11.7109375" customWidth="1"/>
    <col min="9225" max="9225" width="12" customWidth="1"/>
    <col min="9472" max="9472" width="5.7109375" customWidth="1"/>
    <col min="9473" max="9473" width="16.5703125" customWidth="1"/>
    <col min="9476" max="9476" width="11.28515625" customWidth="1"/>
    <col min="9477" max="9477" width="23.5703125" customWidth="1"/>
    <col min="9478" max="9478" width="15.140625" customWidth="1"/>
    <col min="9479" max="9479" width="10.5703125" customWidth="1"/>
    <col min="9480" max="9480" width="11.7109375" customWidth="1"/>
    <col min="9481" max="9481" width="12" customWidth="1"/>
    <col min="9728" max="9728" width="5.7109375" customWidth="1"/>
    <col min="9729" max="9729" width="16.5703125" customWidth="1"/>
    <col min="9732" max="9732" width="11.28515625" customWidth="1"/>
    <col min="9733" max="9733" width="23.5703125" customWidth="1"/>
    <col min="9734" max="9734" width="15.140625" customWidth="1"/>
    <col min="9735" max="9735" width="10.5703125" customWidth="1"/>
    <col min="9736" max="9736" width="11.7109375" customWidth="1"/>
    <col min="9737" max="9737" width="12" customWidth="1"/>
    <col min="9984" max="9984" width="5.7109375" customWidth="1"/>
    <col min="9985" max="9985" width="16.5703125" customWidth="1"/>
    <col min="9988" max="9988" width="11.28515625" customWidth="1"/>
    <col min="9989" max="9989" width="23.5703125" customWidth="1"/>
    <col min="9990" max="9990" width="15.140625" customWidth="1"/>
    <col min="9991" max="9991" width="10.5703125" customWidth="1"/>
    <col min="9992" max="9992" width="11.7109375" customWidth="1"/>
    <col min="9993" max="9993" width="12" customWidth="1"/>
    <col min="10240" max="10240" width="5.7109375" customWidth="1"/>
    <col min="10241" max="10241" width="16.5703125" customWidth="1"/>
    <col min="10244" max="10244" width="11.28515625" customWidth="1"/>
    <col min="10245" max="10245" width="23.5703125" customWidth="1"/>
    <col min="10246" max="10246" width="15.140625" customWidth="1"/>
    <col min="10247" max="10247" width="10.5703125" customWidth="1"/>
    <col min="10248" max="10248" width="11.7109375" customWidth="1"/>
    <col min="10249" max="10249" width="12" customWidth="1"/>
    <col min="10496" max="10496" width="5.7109375" customWidth="1"/>
    <col min="10497" max="10497" width="16.5703125" customWidth="1"/>
    <col min="10500" max="10500" width="11.28515625" customWidth="1"/>
    <col min="10501" max="10501" width="23.5703125" customWidth="1"/>
    <col min="10502" max="10502" width="15.140625" customWidth="1"/>
    <col min="10503" max="10503" width="10.5703125" customWidth="1"/>
    <col min="10504" max="10504" width="11.7109375" customWidth="1"/>
    <col min="10505" max="10505" width="12" customWidth="1"/>
    <col min="10752" max="10752" width="5.7109375" customWidth="1"/>
    <col min="10753" max="10753" width="16.5703125" customWidth="1"/>
    <col min="10756" max="10756" width="11.28515625" customWidth="1"/>
    <col min="10757" max="10757" width="23.5703125" customWidth="1"/>
    <col min="10758" max="10758" width="15.140625" customWidth="1"/>
    <col min="10759" max="10759" width="10.5703125" customWidth="1"/>
    <col min="10760" max="10760" width="11.7109375" customWidth="1"/>
    <col min="10761" max="10761" width="12" customWidth="1"/>
    <col min="11008" max="11008" width="5.7109375" customWidth="1"/>
    <col min="11009" max="11009" width="16.5703125" customWidth="1"/>
    <col min="11012" max="11012" width="11.28515625" customWidth="1"/>
    <col min="11013" max="11013" width="23.5703125" customWidth="1"/>
    <col min="11014" max="11014" width="15.140625" customWidth="1"/>
    <col min="11015" max="11015" width="10.5703125" customWidth="1"/>
    <col min="11016" max="11016" width="11.7109375" customWidth="1"/>
    <col min="11017" max="11017" width="12" customWidth="1"/>
    <col min="11264" max="11264" width="5.7109375" customWidth="1"/>
    <col min="11265" max="11265" width="16.5703125" customWidth="1"/>
    <col min="11268" max="11268" width="11.28515625" customWidth="1"/>
    <col min="11269" max="11269" width="23.5703125" customWidth="1"/>
    <col min="11270" max="11270" width="15.140625" customWidth="1"/>
    <col min="11271" max="11271" width="10.5703125" customWidth="1"/>
    <col min="11272" max="11272" width="11.7109375" customWidth="1"/>
    <col min="11273" max="11273" width="12" customWidth="1"/>
    <col min="11520" max="11520" width="5.7109375" customWidth="1"/>
    <col min="11521" max="11521" width="16.5703125" customWidth="1"/>
    <col min="11524" max="11524" width="11.28515625" customWidth="1"/>
    <col min="11525" max="11525" width="23.5703125" customWidth="1"/>
    <col min="11526" max="11526" width="15.140625" customWidth="1"/>
    <col min="11527" max="11527" width="10.5703125" customWidth="1"/>
    <col min="11528" max="11528" width="11.7109375" customWidth="1"/>
    <col min="11529" max="11529" width="12" customWidth="1"/>
    <col min="11776" max="11776" width="5.7109375" customWidth="1"/>
    <col min="11777" max="11777" width="16.5703125" customWidth="1"/>
    <col min="11780" max="11780" width="11.28515625" customWidth="1"/>
    <col min="11781" max="11781" width="23.5703125" customWidth="1"/>
    <col min="11782" max="11782" width="15.140625" customWidth="1"/>
    <col min="11783" max="11783" width="10.5703125" customWidth="1"/>
    <col min="11784" max="11784" width="11.7109375" customWidth="1"/>
    <col min="11785" max="11785" width="12" customWidth="1"/>
    <col min="12032" max="12032" width="5.7109375" customWidth="1"/>
    <col min="12033" max="12033" width="16.5703125" customWidth="1"/>
    <col min="12036" max="12036" width="11.28515625" customWidth="1"/>
    <col min="12037" max="12037" width="23.5703125" customWidth="1"/>
    <col min="12038" max="12038" width="15.140625" customWidth="1"/>
    <col min="12039" max="12039" width="10.5703125" customWidth="1"/>
    <col min="12040" max="12040" width="11.7109375" customWidth="1"/>
    <col min="12041" max="12041" width="12" customWidth="1"/>
    <col min="12288" max="12288" width="5.7109375" customWidth="1"/>
    <col min="12289" max="12289" width="16.5703125" customWidth="1"/>
    <col min="12292" max="12292" width="11.28515625" customWidth="1"/>
    <col min="12293" max="12293" width="23.5703125" customWidth="1"/>
    <col min="12294" max="12294" width="15.140625" customWidth="1"/>
    <col min="12295" max="12295" width="10.5703125" customWidth="1"/>
    <col min="12296" max="12296" width="11.7109375" customWidth="1"/>
    <col min="12297" max="12297" width="12" customWidth="1"/>
    <col min="12544" max="12544" width="5.7109375" customWidth="1"/>
    <col min="12545" max="12545" width="16.5703125" customWidth="1"/>
    <col min="12548" max="12548" width="11.28515625" customWidth="1"/>
    <col min="12549" max="12549" width="23.5703125" customWidth="1"/>
    <col min="12550" max="12550" width="15.140625" customWidth="1"/>
    <col min="12551" max="12551" width="10.5703125" customWidth="1"/>
    <col min="12552" max="12552" width="11.7109375" customWidth="1"/>
    <col min="12553" max="12553" width="12" customWidth="1"/>
    <col min="12800" max="12800" width="5.7109375" customWidth="1"/>
    <col min="12801" max="12801" width="16.5703125" customWidth="1"/>
    <col min="12804" max="12804" width="11.28515625" customWidth="1"/>
    <col min="12805" max="12805" width="23.5703125" customWidth="1"/>
    <col min="12806" max="12806" width="15.140625" customWidth="1"/>
    <col min="12807" max="12807" width="10.5703125" customWidth="1"/>
    <col min="12808" max="12808" width="11.7109375" customWidth="1"/>
    <col min="12809" max="12809" width="12" customWidth="1"/>
    <col min="13056" max="13056" width="5.7109375" customWidth="1"/>
    <col min="13057" max="13057" width="16.5703125" customWidth="1"/>
    <col min="13060" max="13060" width="11.28515625" customWidth="1"/>
    <col min="13061" max="13061" width="23.5703125" customWidth="1"/>
    <col min="13062" max="13062" width="15.140625" customWidth="1"/>
    <col min="13063" max="13063" width="10.5703125" customWidth="1"/>
    <col min="13064" max="13064" width="11.7109375" customWidth="1"/>
    <col min="13065" max="13065" width="12" customWidth="1"/>
    <col min="13312" max="13312" width="5.7109375" customWidth="1"/>
    <col min="13313" max="13313" width="16.5703125" customWidth="1"/>
    <col min="13316" max="13316" width="11.28515625" customWidth="1"/>
    <col min="13317" max="13317" width="23.5703125" customWidth="1"/>
    <col min="13318" max="13318" width="15.140625" customWidth="1"/>
    <col min="13319" max="13319" width="10.5703125" customWidth="1"/>
    <col min="13320" max="13320" width="11.7109375" customWidth="1"/>
    <col min="13321" max="13321" width="12" customWidth="1"/>
    <col min="13568" max="13568" width="5.7109375" customWidth="1"/>
    <col min="13569" max="13569" width="16.5703125" customWidth="1"/>
    <col min="13572" max="13572" width="11.28515625" customWidth="1"/>
    <col min="13573" max="13573" width="23.5703125" customWidth="1"/>
    <col min="13574" max="13574" width="15.140625" customWidth="1"/>
    <col min="13575" max="13575" width="10.5703125" customWidth="1"/>
    <col min="13576" max="13576" width="11.7109375" customWidth="1"/>
    <col min="13577" max="13577" width="12" customWidth="1"/>
    <col min="13824" max="13824" width="5.7109375" customWidth="1"/>
    <col min="13825" max="13825" width="16.5703125" customWidth="1"/>
    <col min="13828" max="13828" width="11.28515625" customWidth="1"/>
    <col min="13829" max="13829" width="23.5703125" customWidth="1"/>
    <col min="13830" max="13830" width="15.140625" customWidth="1"/>
    <col min="13831" max="13831" width="10.5703125" customWidth="1"/>
    <col min="13832" max="13832" width="11.7109375" customWidth="1"/>
    <col min="13833" max="13833" width="12" customWidth="1"/>
    <col min="14080" max="14080" width="5.7109375" customWidth="1"/>
    <col min="14081" max="14081" width="16.5703125" customWidth="1"/>
    <col min="14084" max="14084" width="11.28515625" customWidth="1"/>
    <col min="14085" max="14085" width="23.5703125" customWidth="1"/>
    <col min="14086" max="14086" width="15.140625" customWidth="1"/>
    <col min="14087" max="14087" width="10.5703125" customWidth="1"/>
    <col min="14088" max="14088" width="11.7109375" customWidth="1"/>
    <col min="14089" max="14089" width="12" customWidth="1"/>
    <col min="14336" max="14336" width="5.7109375" customWidth="1"/>
    <col min="14337" max="14337" width="16.5703125" customWidth="1"/>
    <col min="14340" max="14340" width="11.28515625" customWidth="1"/>
    <col min="14341" max="14341" width="23.5703125" customWidth="1"/>
    <col min="14342" max="14342" width="15.140625" customWidth="1"/>
    <col min="14343" max="14343" width="10.5703125" customWidth="1"/>
    <col min="14344" max="14344" width="11.7109375" customWidth="1"/>
    <col min="14345" max="14345" width="12" customWidth="1"/>
    <col min="14592" max="14592" width="5.7109375" customWidth="1"/>
    <col min="14593" max="14593" width="16.5703125" customWidth="1"/>
    <col min="14596" max="14596" width="11.28515625" customWidth="1"/>
    <col min="14597" max="14597" width="23.5703125" customWidth="1"/>
    <col min="14598" max="14598" width="15.140625" customWidth="1"/>
    <col min="14599" max="14599" width="10.5703125" customWidth="1"/>
    <col min="14600" max="14600" width="11.7109375" customWidth="1"/>
    <col min="14601" max="14601" width="12" customWidth="1"/>
    <col min="14848" max="14848" width="5.7109375" customWidth="1"/>
    <col min="14849" max="14849" width="16.5703125" customWidth="1"/>
    <col min="14852" max="14852" width="11.28515625" customWidth="1"/>
    <col min="14853" max="14853" width="23.5703125" customWidth="1"/>
    <col min="14854" max="14854" width="15.140625" customWidth="1"/>
    <col min="14855" max="14855" width="10.5703125" customWidth="1"/>
    <col min="14856" max="14856" width="11.7109375" customWidth="1"/>
    <col min="14857" max="14857" width="12" customWidth="1"/>
    <col min="15104" max="15104" width="5.7109375" customWidth="1"/>
    <col min="15105" max="15105" width="16.5703125" customWidth="1"/>
    <col min="15108" max="15108" width="11.28515625" customWidth="1"/>
    <col min="15109" max="15109" width="23.5703125" customWidth="1"/>
    <col min="15110" max="15110" width="15.140625" customWidth="1"/>
    <col min="15111" max="15111" width="10.5703125" customWidth="1"/>
    <col min="15112" max="15112" width="11.7109375" customWidth="1"/>
    <col min="15113" max="15113" width="12" customWidth="1"/>
    <col min="15360" max="15360" width="5.7109375" customWidth="1"/>
    <col min="15361" max="15361" width="16.5703125" customWidth="1"/>
    <col min="15364" max="15364" width="11.28515625" customWidth="1"/>
    <col min="15365" max="15365" width="23.5703125" customWidth="1"/>
    <col min="15366" max="15366" width="15.140625" customWidth="1"/>
    <col min="15367" max="15367" width="10.5703125" customWidth="1"/>
    <col min="15368" max="15368" width="11.7109375" customWidth="1"/>
    <col min="15369" max="15369" width="12" customWidth="1"/>
    <col min="15616" max="15616" width="5.7109375" customWidth="1"/>
    <col min="15617" max="15617" width="16.5703125" customWidth="1"/>
    <col min="15620" max="15620" width="11.28515625" customWidth="1"/>
    <col min="15621" max="15621" width="23.5703125" customWidth="1"/>
    <col min="15622" max="15622" width="15.140625" customWidth="1"/>
    <col min="15623" max="15623" width="10.5703125" customWidth="1"/>
    <col min="15624" max="15624" width="11.7109375" customWidth="1"/>
    <col min="15625" max="15625" width="12" customWidth="1"/>
    <col min="15872" max="15872" width="5.7109375" customWidth="1"/>
    <col min="15873" max="15873" width="16.5703125" customWidth="1"/>
    <col min="15876" max="15876" width="11.28515625" customWidth="1"/>
    <col min="15877" max="15877" width="23.5703125" customWidth="1"/>
    <col min="15878" max="15878" width="15.140625" customWidth="1"/>
    <col min="15879" max="15879" width="10.5703125" customWidth="1"/>
    <col min="15880" max="15880" width="11.7109375" customWidth="1"/>
    <col min="15881" max="15881" width="12" customWidth="1"/>
    <col min="16128" max="16128" width="5.7109375" customWidth="1"/>
    <col min="16129" max="16129" width="16.5703125" customWidth="1"/>
    <col min="16132" max="16132" width="11.28515625" customWidth="1"/>
    <col min="16133" max="16133" width="23.5703125" customWidth="1"/>
    <col min="16134" max="16134" width="15.140625" customWidth="1"/>
    <col min="16135" max="16135" width="10.5703125" customWidth="1"/>
    <col min="16136" max="16136" width="11.7109375" customWidth="1"/>
    <col min="16137" max="16137" width="12" customWidth="1"/>
  </cols>
  <sheetData>
    <row r="2" spans="1:9" ht="7.5" customHeight="1" x14ac:dyDescent="0.25">
      <c r="C2" s="34"/>
      <c r="D2" s="34"/>
      <c r="E2" s="34"/>
      <c r="F2" s="34"/>
    </row>
    <row r="3" spans="1:9" x14ac:dyDescent="0.25">
      <c r="C3" s="34"/>
      <c r="D3" s="34"/>
      <c r="E3" s="34"/>
      <c r="F3" s="34"/>
    </row>
    <row r="4" spans="1:9" x14ac:dyDescent="0.25">
      <c r="C4" s="34"/>
      <c r="D4" s="34"/>
      <c r="F4" s="34"/>
      <c r="G4" s="35"/>
    </row>
    <row r="5" spans="1:9" x14ac:dyDescent="0.25">
      <c r="C5" s="34"/>
      <c r="D5" s="34"/>
      <c r="F5" s="34"/>
      <c r="G5" s="36"/>
    </row>
    <row r="6" spans="1:9" x14ac:dyDescent="0.25">
      <c r="C6" s="34"/>
      <c r="D6" s="34"/>
      <c r="F6" s="34"/>
      <c r="G6" s="36"/>
    </row>
    <row r="7" spans="1:9" ht="35.25" customHeight="1" x14ac:dyDescent="0.25">
      <c r="C7" s="34"/>
      <c r="D7" s="37"/>
      <c r="F7" s="37"/>
      <c r="G7" s="35" t="s">
        <v>108</v>
      </c>
    </row>
    <row r="8" spans="1:9" x14ac:dyDescent="0.25">
      <c r="E8" s="5"/>
      <c r="F8" s="5"/>
    </row>
    <row r="9" spans="1:9" ht="24.75" x14ac:dyDescent="0.25">
      <c r="A9" s="50" t="s">
        <v>122</v>
      </c>
      <c r="B9" s="50"/>
      <c r="C9" s="251">
        <f>'Prijava operacije'!D25</f>
        <v>0</v>
      </c>
      <c r="D9" s="251"/>
      <c r="E9" s="51" t="s">
        <v>109</v>
      </c>
      <c r="F9" s="250">
        <f>'Prijava operacije'!D99</f>
        <v>0</v>
      </c>
      <c r="G9" s="250"/>
      <c r="H9" s="250"/>
      <c r="I9" s="38"/>
    </row>
    <row r="10" spans="1:9" s="39" customFormat="1" x14ac:dyDescent="0.25">
      <c r="C10" s="40"/>
      <c r="D10" s="40"/>
      <c r="E10" s="41"/>
      <c r="F10" s="42"/>
      <c r="G10" s="42"/>
      <c r="H10" s="41"/>
      <c r="I10" s="41"/>
    </row>
    <row r="11" spans="1:9" s="16" customFormat="1" ht="45.75" x14ac:dyDescent="0.25">
      <c r="A11" s="43"/>
      <c r="B11" s="246" t="s">
        <v>110</v>
      </c>
      <c r="C11" s="247"/>
      <c r="D11" s="44" t="s">
        <v>111</v>
      </c>
      <c r="E11" s="44" t="s">
        <v>112</v>
      </c>
      <c r="F11" s="44" t="s">
        <v>113</v>
      </c>
      <c r="G11" s="44" t="s">
        <v>114</v>
      </c>
      <c r="H11" s="44" t="s">
        <v>115</v>
      </c>
    </row>
    <row r="12" spans="1:9" ht="24.95" customHeight="1" x14ac:dyDescent="0.25">
      <c r="A12" s="54">
        <v>1</v>
      </c>
      <c r="B12" s="245" t="s">
        <v>231</v>
      </c>
      <c r="C12" s="245"/>
      <c r="D12" s="45">
        <v>0</v>
      </c>
      <c r="E12" s="52">
        <v>0</v>
      </c>
      <c r="F12" s="52">
        <v>80</v>
      </c>
      <c r="G12" s="53">
        <f>E12*F12/100</f>
        <v>0</v>
      </c>
      <c r="H12" s="53">
        <f>E12-G12</f>
        <v>0</v>
      </c>
    </row>
    <row r="13" spans="1:9" ht="24.95" customHeight="1" x14ac:dyDescent="0.25">
      <c r="A13" s="54">
        <v>2</v>
      </c>
      <c r="B13" s="245" t="s">
        <v>232</v>
      </c>
      <c r="C13" s="245"/>
      <c r="D13" s="45">
        <v>0</v>
      </c>
      <c r="E13" s="52">
        <v>0</v>
      </c>
      <c r="F13" s="52">
        <v>80</v>
      </c>
      <c r="G13" s="53">
        <f t="shared" ref="G13:G19" si="0">E13*F13/100</f>
        <v>0</v>
      </c>
      <c r="H13" s="53">
        <f t="shared" ref="H13:H19" si="1">E13-G13</f>
        <v>0</v>
      </c>
    </row>
    <row r="14" spans="1:9" ht="24.95" customHeight="1" x14ac:dyDescent="0.25">
      <c r="A14" s="54">
        <v>3</v>
      </c>
      <c r="B14" s="245" t="s">
        <v>118</v>
      </c>
      <c r="C14" s="245"/>
      <c r="D14" s="45">
        <v>0</v>
      </c>
      <c r="E14" s="52">
        <v>0</v>
      </c>
      <c r="F14" s="52">
        <v>80</v>
      </c>
      <c r="G14" s="53">
        <f t="shared" si="0"/>
        <v>0</v>
      </c>
      <c r="H14" s="53">
        <f t="shared" si="1"/>
        <v>0</v>
      </c>
    </row>
    <row r="15" spans="1:9" ht="24.95" customHeight="1" x14ac:dyDescent="0.25">
      <c r="A15" s="54">
        <v>4</v>
      </c>
      <c r="B15" s="245" t="s">
        <v>119</v>
      </c>
      <c r="C15" s="245"/>
      <c r="D15" s="45">
        <v>0</v>
      </c>
      <c r="E15" s="52">
        <v>0</v>
      </c>
      <c r="F15" s="52">
        <v>80</v>
      </c>
      <c r="G15" s="53">
        <f t="shared" si="0"/>
        <v>0</v>
      </c>
      <c r="H15" s="53">
        <f t="shared" si="1"/>
        <v>0</v>
      </c>
    </row>
    <row r="16" spans="1:9" ht="24.95" customHeight="1" x14ac:dyDescent="0.25">
      <c r="A16" s="54">
        <v>5</v>
      </c>
      <c r="B16" s="245" t="s">
        <v>233</v>
      </c>
      <c r="C16" s="245"/>
      <c r="D16" s="45">
        <v>0</v>
      </c>
      <c r="E16" s="52">
        <v>0</v>
      </c>
      <c r="F16" s="52">
        <v>80</v>
      </c>
      <c r="G16" s="53">
        <f t="shared" si="0"/>
        <v>0</v>
      </c>
      <c r="H16" s="53">
        <f t="shared" si="1"/>
        <v>0</v>
      </c>
    </row>
    <row r="17" spans="1:8" ht="24.95" customHeight="1" x14ac:dyDescent="0.25">
      <c r="A17" s="54">
        <v>6</v>
      </c>
      <c r="B17" s="248" t="s">
        <v>234</v>
      </c>
      <c r="C17" s="249"/>
      <c r="D17" s="45">
        <v>0</v>
      </c>
      <c r="E17" s="52">
        <v>0</v>
      </c>
      <c r="F17" s="52">
        <v>80</v>
      </c>
      <c r="G17" s="53">
        <f t="shared" si="0"/>
        <v>0</v>
      </c>
      <c r="H17" s="53">
        <f t="shared" si="1"/>
        <v>0</v>
      </c>
    </row>
    <row r="18" spans="1:8" ht="24.95" customHeight="1" x14ac:dyDescent="0.25">
      <c r="A18" s="54">
        <v>7</v>
      </c>
      <c r="B18" s="245" t="s">
        <v>120</v>
      </c>
      <c r="C18" s="245"/>
      <c r="D18" s="45">
        <v>0</v>
      </c>
      <c r="E18" s="52">
        <v>0</v>
      </c>
      <c r="F18" s="52">
        <v>80</v>
      </c>
      <c r="G18" s="53">
        <f t="shared" si="0"/>
        <v>0</v>
      </c>
      <c r="H18" s="53">
        <f t="shared" si="1"/>
        <v>0</v>
      </c>
    </row>
    <row r="19" spans="1:8" ht="24.95" customHeight="1" x14ac:dyDescent="0.25">
      <c r="A19" s="54">
        <v>8</v>
      </c>
      <c r="B19" s="245" t="s">
        <v>121</v>
      </c>
      <c r="C19" s="245"/>
      <c r="D19" s="45">
        <v>0</v>
      </c>
      <c r="E19" s="52">
        <v>0</v>
      </c>
      <c r="F19" s="52">
        <v>80</v>
      </c>
      <c r="G19" s="53">
        <f t="shared" si="0"/>
        <v>0</v>
      </c>
      <c r="H19" s="53">
        <f t="shared" si="1"/>
        <v>0</v>
      </c>
    </row>
    <row r="20" spans="1:8" x14ac:dyDescent="0.25">
      <c r="D20" s="46">
        <f>SUM(D12:D19)</f>
        <v>0</v>
      </c>
      <c r="E20" s="46">
        <f>SUM(E12:E19)</f>
        <v>0</v>
      </c>
      <c r="F20" s="46"/>
      <c r="G20" s="46">
        <f>SUM(G12:G19)</f>
        <v>0</v>
      </c>
      <c r="H20" s="46">
        <f>SUM(H12:H19)</f>
        <v>0</v>
      </c>
    </row>
    <row r="21" spans="1:8" x14ac:dyDescent="0.25">
      <c r="C21" s="34"/>
      <c r="D21" s="34"/>
    </row>
    <row r="23" spans="1:8" ht="24.75" x14ac:dyDescent="0.25">
      <c r="A23" s="50" t="s">
        <v>125</v>
      </c>
      <c r="B23" s="50"/>
      <c r="C23" s="252">
        <f>'Prijava operacije'!D43</f>
        <v>0</v>
      </c>
      <c r="D23" s="252"/>
      <c r="E23" s="51" t="s">
        <v>109</v>
      </c>
      <c r="F23" s="250">
        <f>'Prijava operacije'!D99</f>
        <v>0</v>
      </c>
      <c r="G23" s="250"/>
      <c r="H23" s="250"/>
    </row>
    <row r="24" spans="1:8" x14ac:dyDescent="0.25">
      <c r="A24" s="39"/>
      <c r="B24" s="39"/>
      <c r="C24" s="40"/>
      <c r="D24" s="40"/>
      <c r="E24" s="41"/>
      <c r="F24" s="42"/>
      <c r="G24" s="42"/>
      <c r="H24" s="41"/>
    </row>
    <row r="25" spans="1:8" ht="45.75" x14ac:dyDescent="0.25">
      <c r="A25" s="43"/>
      <c r="B25" s="246" t="s">
        <v>110</v>
      </c>
      <c r="C25" s="247"/>
      <c r="D25" s="44" t="s">
        <v>111</v>
      </c>
      <c r="E25" s="44" t="s">
        <v>112</v>
      </c>
      <c r="F25" s="44" t="s">
        <v>113</v>
      </c>
      <c r="G25" s="44" t="s">
        <v>114</v>
      </c>
      <c r="H25" s="44" t="s">
        <v>115</v>
      </c>
    </row>
    <row r="26" spans="1:8" ht="15" customHeight="1" x14ac:dyDescent="0.25">
      <c r="A26" s="54">
        <v>1</v>
      </c>
      <c r="B26" s="245" t="s">
        <v>231</v>
      </c>
      <c r="C26" s="245"/>
      <c r="D26" s="45">
        <v>0</v>
      </c>
      <c r="E26" s="52">
        <v>0</v>
      </c>
      <c r="F26" s="52">
        <v>80</v>
      </c>
      <c r="G26" s="53">
        <f>E26*F26/100</f>
        <v>0</v>
      </c>
      <c r="H26" s="53">
        <f>E26-G26</f>
        <v>0</v>
      </c>
    </row>
    <row r="27" spans="1:8" ht="25.5" customHeight="1" x14ac:dyDescent="0.25">
      <c r="A27" s="54">
        <v>2</v>
      </c>
      <c r="B27" s="245" t="s">
        <v>232</v>
      </c>
      <c r="C27" s="245"/>
      <c r="D27" s="45">
        <v>0</v>
      </c>
      <c r="E27" s="52">
        <v>0</v>
      </c>
      <c r="F27" s="94">
        <v>80</v>
      </c>
      <c r="G27" s="53">
        <f t="shared" ref="G27:G33" si="2">E27*F27/100</f>
        <v>0</v>
      </c>
      <c r="H27" s="53">
        <f t="shared" ref="H27:H33" si="3">E27-G27</f>
        <v>0</v>
      </c>
    </row>
    <row r="28" spans="1:8" ht="39.75" customHeight="1" x14ac:dyDescent="0.25">
      <c r="A28" s="54">
        <v>3</v>
      </c>
      <c r="B28" s="245" t="s">
        <v>118</v>
      </c>
      <c r="C28" s="245"/>
      <c r="D28" s="45">
        <v>0</v>
      </c>
      <c r="E28" s="52">
        <v>0</v>
      </c>
      <c r="F28" s="94">
        <v>80</v>
      </c>
      <c r="G28" s="53">
        <f t="shared" si="2"/>
        <v>0</v>
      </c>
      <c r="H28" s="53">
        <f t="shared" si="3"/>
        <v>0</v>
      </c>
    </row>
    <row r="29" spans="1:8" ht="25.5" customHeight="1" x14ac:dyDescent="0.25">
      <c r="A29" s="54">
        <v>4</v>
      </c>
      <c r="B29" s="245" t="s">
        <v>119</v>
      </c>
      <c r="C29" s="245"/>
      <c r="D29" s="45">
        <v>0</v>
      </c>
      <c r="E29" s="52">
        <v>0</v>
      </c>
      <c r="F29" s="94">
        <v>80</v>
      </c>
      <c r="G29" s="53">
        <f t="shared" si="2"/>
        <v>0</v>
      </c>
      <c r="H29" s="53">
        <f t="shared" si="3"/>
        <v>0</v>
      </c>
    </row>
    <row r="30" spans="1:8" ht="24.75" customHeight="1" x14ac:dyDescent="0.25">
      <c r="A30" s="54">
        <v>5</v>
      </c>
      <c r="B30" s="245" t="s">
        <v>233</v>
      </c>
      <c r="C30" s="245"/>
      <c r="D30" s="45">
        <v>0</v>
      </c>
      <c r="E30" s="52">
        <v>0</v>
      </c>
      <c r="F30" s="94">
        <v>80</v>
      </c>
      <c r="G30" s="53">
        <f t="shared" si="2"/>
        <v>0</v>
      </c>
      <c r="H30" s="53">
        <f t="shared" si="3"/>
        <v>0</v>
      </c>
    </row>
    <row r="31" spans="1:8" ht="24.75" customHeight="1" x14ac:dyDescent="0.25">
      <c r="A31" s="54">
        <v>6</v>
      </c>
      <c r="B31" s="248" t="s">
        <v>234</v>
      </c>
      <c r="C31" s="249"/>
      <c r="D31" s="45">
        <v>0</v>
      </c>
      <c r="E31" s="52">
        <v>0</v>
      </c>
      <c r="F31" s="94">
        <v>80</v>
      </c>
      <c r="G31" s="53">
        <f t="shared" si="2"/>
        <v>0</v>
      </c>
      <c r="H31" s="53">
        <f t="shared" si="3"/>
        <v>0</v>
      </c>
    </row>
    <row r="32" spans="1:8" ht="24" customHeight="1" x14ac:dyDescent="0.25">
      <c r="A32" s="54">
        <v>7</v>
      </c>
      <c r="B32" s="245" t="s">
        <v>120</v>
      </c>
      <c r="C32" s="245"/>
      <c r="D32" s="45">
        <v>0</v>
      </c>
      <c r="E32" s="52">
        <v>0</v>
      </c>
      <c r="F32" s="94">
        <v>80</v>
      </c>
      <c r="G32" s="53">
        <f t="shared" si="2"/>
        <v>0</v>
      </c>
      <c r="H32" s="53">
        <f t="shared" si="3"/>
        <v>0</v>
      </c>
    </row>
    <row r="33" spans="1:8" ht="15" customHeight="1" x14ac:dyDescent="0.25">
      <c r="A33" s="54">
        <v>8</v>
      </c>
      <c r="B33" s="245" t="s">
        <v>121</v>
      </c>
      <c r="C33" s="245"/>
      <c r="D33" s="45">
        <v>0</v>
      </c>
      <c r="E33" s="52">
        <v>0</v>
      </c>
      <c r="F33" s="94">
        <v>80</v>
      </c>
      <c r="G33" s="53">
        <f t="shared" si="2"/>
        <v>0</v>
      </c>
      <c r="H33" s="53">
        <f t="shared" si="3"/>
        <v>0</v>
      </c>
    </row>
    <row r="34" spans="1:8" x14ac:dyDescent="0.25">
      <c r="D34" s="46">
        <f>SUM(D26:D33)</f>
        <v>0</v>
      </c>
      <c r="E34" s="46">
        <f>SUM(E26:E33)</f>
        <v>0</v>
      </c>
      <c r="F34" s="46"/>
      <c r="G34" s="46">
        <f>SUM(G26:G33)</f>
        <v>0</v>
      </c>
      <c r="H34" s="46">
        <f>SUM(H26:H33)</f>
        <v>0</v>
      </c>
    </row>
    <row r="35" spans="1:8" x14ac:dyDescent="0.25">
      <c r="A35" s="48"/>
      <c r="B35" s="48"/>
      <c r="C35" s="34"/>
      <c r="D35" s="34"/>
      <c r="E35" s="34"/>
      <c r="F35" s="34"/>
    </row>
    <row r="36" spans="1:8" x14ac:dyDescent="0.25">
      <c r="A36" s="48"/>
      <c r="B36" s="48"/>
      <c r="C36" s="34"/>
      <c r="D36" s="34"/>
      <c r="E36" s="34"/>
      <c r="F36" s="34"/>
    </row>
    <row r="37" spans="1:8" ht="24.75" x14ac:dyDescent="0.25">
      <c r="A37" s="50" t="s">
        <v>126</v>
      </c>
      <c r="B37" s="50"/>
      <c r="C37" s="251">
        <f>'Prijava operacije'!D62</f>
        <v>0</v>
      </c>
      <c r="D37" s="251"/>
      <c r="E37" s="51" t="s">
        <v>109</v>
      </c>
      <c r="F37" s="250">
        <f>'Prijava operacije'!D99</f>
        <v>0</v>
      </c>
      <c r="G37" s="250"/>
      <c r="H37" s="250"/>
    </row>
    <row r="38" spans="1:8" x14ac:dyDescent="0.25">
      <c r="A38" s="39"/>
      <c r="B38" s="39"/>
      <c r="C38" s="40"/>
      <c r="D38" s="40"/>
      <c r="E38" s="41"/>
      <c r="F38" s="42"/>
      <c r="G38" s="42"/>
      <c r="H38" s="41"/>
    </row>
    <row r="39" spans="1:8" ht="45.75" x14ac:dyDescent="0.25">
      <c r="A39" s="43"/>
      <c r="B39" s="246" t="s">
        <v>110</v>
      </c>
      <c r="C39" s="247"/>
      <c r="D39" s="44" t="s">
        <v>111</v>
      </c>
      <c r="E39" s="44" t="s">
        <v>112</v>
      </c>
      <c r="F39" s="44" t="s">
        <v>113</v>
      </c>
      <c r="G39" s="44" t="s">
        <v>114</v>
      </c>
      <c r="H39" s="44" t="s">
        <v>115</v>
      </c>
    </row>
    <row r="40" spans="1:8" ht="15.75" customHeight="1" x14ac:dyDescent="0.25">
      <c r="A40" s="54">
        <v>1</v>
      </c>
      <c r="B40" s="245" t="s">
        <v>231</v>
      </c>
      <c r="C40" s="245"/>
      <c r="D40" s="45">
        <v>0</v>
      </c>
      <c r="E40" s="52">
        <v>0</v>
      </c>
      <c r="F40" s="52">
        <v>80</v>
      </c>
      <c r="G40" s="53">
        <f>E40*F40/100</f>
        <v>0</v>
      </c>
      <c r="H40" s="53">
        <f>E40-G40</f>
        <v>0</v>
      </c>
    </row>
    <row r="41" spans="1:8" ht="27.75" customHeight="1" x14ac:dyDescent="0.25">
      <c r="A41" s="54">
        <v>2</v>
      </c>
      <c r="B41" s="245" t="s">
        <v>232</v>
      </c>
      <c r="C41" s="245"/>
      <c r="D41" s="45">
        <v>0</v>
      </c>
      <c r="E41" s="52">
        <v>0</v>
      </c>
      <c r="F41" s="94">
        <v>80</v>
      </c>
      <c r="G41" s="53">
        <f t="shared" ref="G41:G47" si="4">E41*F41/100</f>
        <v>0</v>
      </c>
      <c r="H41" s="53">
        <f t="shared" ref="H41:H47" si="5">E41-G41</f>
        <v>0</v>
      </c>
    </row>
    <row r="42" spans="1:8" ht="39" customHeight="1" x14ac:dyDescent="0.25">
      <c r="A42" s="54">
        <v>3</v>
      </c>
      <c r="B42" s="245" t="s">
        <v>118</v>
      </c>
      <c r="C42" s="245"/>
      <c r="D42" s="45">
        <v>0</v>
      </c>
      <c r="E42" s="52">
        <v>0</v>
      </c>
      <c r="F42" s="94">
        <v>80</v>
      </c>
      <c r="G42" s="53">
        <f t="shared" si="4"/>
        <v>0</v>
      </c>
      <c r="H42" s="53">
        <f t="shared" si="5"/>
        <v>0</v>
      </c>
    </row>
    <row r="43" spans="1:8" ht="24.75" customHeight="1" x14ac:dyDescent="0.25">
      <c r="A43" s="54">
        <v>4</v>
      </c>
      <c r="B43" s="245" t="s">
        <v>119</v>
      </c>
      <c r="C43" s="245"/>
      <c r="D43" s="45">
        <v>0</v>
      </c>
      <c r="E43" s="52">
        <v>0</v>
      </c>
      <c r="F43" s="94">
        <v>80</v>
      </c>
      <c r="G43" s="53">
        <f t="shared" si="4"/>
        <v>0</v>
      </c>
      <c r="H43" s="53">
        <f t="shared" si="5"/>
        <v>0</v>
      </c>
    </row>
    <row r="44" spans="1:8" ht="22.5" customHeight="1" x14ac:dyDescent="0.25">
      <c r="A44" s="54">
        <v>5</v>
      </c>
      <c r="B44" s="245" t="s">
        <v>233</v>
      </c>
      <c r="C44" s="245"/>
      <c r="D44" s="45">
        <v>0</v>
      </c>
      <c r="E44" s="52">
        <v>0</v>
      </c>
      <c r="F44" s="94">
        <v>80</v>
      </c>
      <c r="G44" s="53">
        <f t="shared" si="4"/>
        <v>0</v>
      </c>
      <c r="H44" s="53">
        <f t="shared" si="5"/>
        <v>0</v>
      </c>
    </row>
    <row r="45" spans="1:8" ht="28.5" customHeight="1" x14ac:dyDescent="0.25">
      <c r="A45" s="54">
        <v>6</v>
      </c>
      <c r="B45" s="248" t="s">
        <v>234</v>
      </c>
      <c r="C45" s="249"/>
      <c r="D45" s="45">
        <v>0</v>
      </c>
      <c r="E45" s="52">
        <v>0</v>
      </c>
      <c r="F45" s="94">
        <v>80</v>
      </c>
      <c r="G45" s="53">
        <f t="shared" si="4"/>
        <v>0</v>
      </c>
      <c r="H45" s="53">
        <f t="shared" si="5"/>
        <v>0</v>
      </c>
    </row>
    <row r="46" spans="1:8" ht="25.5" customHeight="1" x14ac:dyDescent="0.25">
      <c r="A46" s="54">
        <v>7</v>
      </c>
      <c r="B46" s="245" t="s">
        <v>120</v>
      </c>
      <c r="C46" s="245"/>
      <c r="D46" s="45">
        <v>0</v>
      </c>
      <c r="E46" s="52">
        <v>0</v>
      </c>
      <c r="F46" s="94">
        <v>80</v>
      </c>
      <c r="G46" s="53">
        <f t="shared" si="4"/>
        <v>0</v>
      </c>
      <c r="H46" s="53">
        <f t="shared" si="5"/>
        <v>0</v>
      </c>
    </row>
    <row r="47" spans="1:8" ht="24" customHeight="1" x14ac:dyDescent="0.25">
      <c r="A47" s="54">
        <v>8</v>
      </c>
      <c r="B47" s="245" t="s">
        <v>121</v>
      </c>
      <c r="C47" s="245"/>
      <c r="D47" s="45">
        <v>0</v>
      </c>
      <c r="E47" s="52">
        <v>0</v>
      </c>
      <c r="F47" s="94">
        <v>80</v>
      </c>
      <c r="G47" s="53">
        <f t="shared" si="4"/>
        <v>0</v>
      </c>
      <c r="H47" s="53">
        <f t="shared" si="5"/>
        <v>0</v>
      </c>
    </row>
    <row r="48" spans="1:8" x14ac:dyDescent="0.25">
      <c r="D48" s="46">
        <f>SUM(D40:D47)</f>
        <v>0</v>
      </c>
      <c r="E48" s="46">
        <f>SUM(E40:E47)</f>
        <v>0</v>
      </c>
      <c r="F48" s="46"/>
      <c r="G48" s="46">
        <f>SUM(G40:G47)</f>
        <v>0</v>
      </c>
      <c r="H48" s="46">
        <f>SUM(H40:H47)</f>
        <v>0</v>
      </c>
    </row>
    <row r="49" spans="1:8" x14ac:dyDescent="0.25">
      <c r="A49" s="49"/>
      <c r="B49" s="49"/>
      <c r="C49" s="49"/>
      <c r="D49" s="49"/>
    </row>
    <row r="51" spans="1:8" ht="24.75" x14ac:dyDescent="0.25">
      <c r="A51" s="50" t="s">
        <v>127</v>
      </c>
      <c r="B51" s="50"/>
      <c r="C51" s="251">
        <f>'Prijava operacije'!D81</f>
        <v>0</v>
      </c>
      <c r="D51" s="251"/>
      <c r="E51" s="51" t="s">
        <v>109</v>
      </c>
      <c r="F51" s="250">
        <f>'Prijava operacije'!D99</f>
        <v>0</v>
      </c>
      <c r="G51" s="250"/>
      <c r="H51" s="250"/>
    </row>
    <row r="52" spans="1:8" x14ac:dyDescent="0.25">
      <c r="A52" s="39"/>
      <c r="B52" s="39"/>
      <c r="C52" s="40"/>
      <c r="D52" s="40"/>
      <c r="E52" s="41"/>
      <c r="F52" s="42"/>
      <c r="G52" s="42"/>
      <c r="H52" s="41"/>
    </row>
    <row r="53" spans="1:8" ht="45.75" x14ac:dyDescent="0.25">
      <c r="A53" s="43"/>
      <c r="B53" s="246" t="s">
        <v>110</v>
      </c>
      <c r="C53" s="247"/>
      <c r="D53" s="44" t="s">
        <v>111</v>
      </c>
      <c r="E53" s="44" t="s">
        <v>112</v>
      </c>
      <c r="F53" s="44" t="s">
        <v>113</v>
      </c>
      <c r="G53" s="44" t="s">
        <v>114</v>
      </c>
      <c r="H53" s="44" t="s">
        <v>115</v>
      </c>
    </row>
    <row r="54" spans="1:8" x14ac:dyDescent="0.25">
      <c r="A54" s="54">
        <v>1</v>
      </c>
      <c r="B54" s="245" t="s">
        <v>231</v>
      </c>
      <c r="C54" s="245"/>
      <c r="D54" s="45">
        <v>0</v>
      </c>
      <c r="E54" s="52">
        <v>0</v>
      </c>
      <c r="F54" s="52">
        <v>80</v>
      </c>
      <c r="G54" s="53">
        <f>E54*F54/100</f>
        <v>0</v>
      </c>
      <c r="H54" s="53">
        <f>E54-G54</f>
        <v>0</v>
      </c>
    </row>
    <row r="55" spans="1:8" ht="29.25" customHeight="1" x14ac:dyDescent="0.25">
      <c r="A55" s="54">
        <v>2</v>
      </c>
      <c r="B55" s="245" t="s">
        <v>232</v>
      </c>
      <c r="C55" s="245"/>
      <c r="D55" s="45">
        <v>0</v>
      </c>
      <c r="E55" s="52">
        <v>0</v>
      </c>
      <c r="F55" s="52">
        <v>80</v>
      </c>
      <c r="G55" s="53">
        <f t="shared" ref="G55:G61" si="6">E55*F55/100</f>
        <v>0</v>
      </c>
      <c r="H55" s="53">
        <f t="shared" ref="H55:H61" si="7">E55-G55</f>
        <v>0</v>
      </c>
    </row>
    <row r="56" spans="1:8" ht="38.25" customHeight="1" x14ac:dyDescent="0.25">
      <c r="A56" s="54">
        <v>3</v>
      </c>
      <c r="B56" s="245" t="s">
        <v>118</v>
      </c>
      <c r="C56" s="245"/>
      <c r="D56" s="45">
        <v>0</v>
      </c>
      <c r="E56" s="52">
        <v>0</v>
      </c>
      <c r="F56" s="52">
        <v>80</v>
      </c>
      <c r="G56" s="53">
        <f>E56*F56/100</f>
        <v>0</v>
      </c>
      <c r="H56" s="53">
        <f t="shared" si="7"/>
        <v>0</v>
      </c>
    </row>
    <row r="57" spans="1:8" ht="32.25" customHeight="1" x14ac:dyDescent="0.25">
      <c r="A57" s="54">
        <v>4</v>
      </c>
      <c r="B57" s="245" t="s">
        <v>119</v>
      </c>
      <c r="C57" s="245"/>
      <c r="D57" s="45">
        <v>0</v>
      </c>
      <c r="E57" s="52">
        <v>0</v>
      </c>
      <c r="F57" s="52">
        <v>80</v>
      </c>
      <c r="G57" s="53">
        <f t="shared" si="6"/>
        <v>0</v>
      </c>
      <c r="H57" s="53">
        <f t="shared" si="7"/>
        <v>0</v>
      </c>
    </row>
    <row r="58" spans="1:8" ht="21" customHeight="1" x14ac:dyDescent="0.25">
      <c r="A58" s="54">
        <v>5</v>
      </c>
      <c r="B58" s="245" t="s">
        <v>233</v>
      </c>
      <c r="C58" s="245"/>
      <c r="D58" s="45">
        <v>0</v>
      </c>
      <c r="E58" s="52">
        <v>0</v>
      </c>
      <c r="F58" s="52">
        <v>80</v>
      </c>
      <c r="G58" s="53">
        <f t="shared" si="6"/>
        <v>0</v>
      </c>
      <c r="H58" s="53">
        <f t="shared" si="7"/>
        <v>0</v>
      </c>
    </row>
    <row r="59" spans="1:8" ht="27.75" customHeight="1" x14ac:dyDescent="0.25">
      <c r="A59" s="54">
        <v>6</v>
      </c>
      <c r="B59" s="248" t="s">
        <v>234</v>
      </c>
      <c r="C59" s="249"/>
      <c r="D59" s="45">
        <v>0</v>
      </c>
      <c r="E59" s="52">
        <v>0</v>
      </c>
      <c r="F59" s="52">
        <v>80</v>
      </c>
      <c r="G59" s="53">
        <f t="shared" ref="G59" si="8">E59*F59/100</f>
        <v>0</v>
      </c>
      <c r="H59" s="53">
        <f t="shared" ref="H59" si="9">E59-G59</f>
        <v>0</v>
      </c>
    </row>
    <row r="60" spans="1:8" ht="26.25" customHeight="1" x14ac:dyDescent="0.25">
      <c r="A60" s="54">
        <v>7</v>
      </c>
      <c r="B60" s="245" t="s">
        <v>120</v>
      </c>
      <c r="C60" s="245"/>
      <c r="D60" s="45">
        <v>0</v>
      </c>
      <c r="E60" s="52">
        <v>0</v>
      </c>
      <c r="F60" s="52">
        <v>80</v>
      </c>
      <c r="G60" s="53">
        <f t="shared" si="6"/>
        <v>0</v>
      </c>
      <c r="H60" s="53">
        <f t="shared" si="7"/>
        <v>0</v>
      </c>
    </row>
    <row r="61" spans="1:8" ht="26.25" customHeight="1" x14ac:dyDescent="0.25">
      <c r="A61" s="54">
        <v>8</v>
      </c>
      <c r="B61" s="245" t="s">
        <v>121</v>
      </c>
      <c r="C61" s="245"/>
      <c r="D61" s="45">
        <v>0</v>
      </c>
      <c r="E61" s="52">
        <v>0</v>
      </c>
      <c r="F61" s="52">
        <v>80</v>
      </c>
      <c r="G61" s="53">
        <f t="shared" si="6"/>
        <v>0</v>
      </c>
      <c r="H61" s="53">
        <f t="shared" si="7"/>
        <v>0</v>
      </c>
    </row>
    <row r="62" spans="1:8" x14ac:dyDescent="0.25">
      <c r="D62" s="46">
        <f>SUM(D54:D61)</f>
        <v>0</v>
      </c>
      <c r="E62" s="46">
        <f>SUM(E54:E61)</f>
        <v>0</v>
      </c>
      <c r="F62" s="46"/>
      <c r="G62" s="46">
        <f>SUM(G54:G61)</f>
        <v>0</v>
      </c>
      <c r="H62" s="46">
        <f>SUM(H54:H61)</f>
        <v>0</v>
      </c>
    </row>
    <row r="65" spans="1:8" ht="16.5" customHeight="1" x14ac:dyDescent="0.25">
      <c r="B65" t="s">
        <v>152</v>
      </c>
      <c r="G65" s="55"/>
    </row>
    <row r="66" spans="1:8" ht="23.25" x14ac:dyDescent="0.25">
      <c r="B66" s="95" t="s">
        <v>111</v>
      </c>
      <c r="C66" s="253" t="s">
        <v>112</v>
      </c>
      <c r="D66" s="253"/>
      <c r="E66" s="254" t="s">
        <v>114</v>
      </c>
      <c r="F66" s="254"/>
      <c r="G66" s="254" t="s">
        <v>115</v>
      </c>
      <c r="H66" s="254"/>
    </row>
    <row r="67" spans="1:8" ht="16.5" customHeight="1" x14ac:dyDescent="0.25">
      <c r="B67" s="96">
        <f>D62+D48+D34+D20</f>
        <v>0</v>
      </c>
      <c r="C67" s="203">
        <f>E62+E48+E34+E20</f>
        <v>0</v>
      </c>
      <c r="D67" s="204"/>
      <c r="E67" s="203">
        <f>G62+G48+G34+G20</f>
        <v>0</v>
      </c>
      <c r="F67" s="204"/>
      <c r="G67" s="203">
        <f>H62+H48+H34+H20</f>
        <v>0</v>
      </c>
      <c r="H67" s="204"/>
    </row>
    <row r="68" spans="1:8" x14ac:dyDescent="0.25">
      <c r="G68" s="55"/>
    </row>
    <row r="70" spans="1:8" x14ac:dyDescent="0.25">
      <c r="A70" s="34" t="s">
        <v>116</v>
      </c>
      <c r="B70" s="34"/>
      <c r="C70" s="34" t="s">
        <v>117</v>
      </c>
      <c r="D70" s="34"/>
      <c r="E70" s="34" t="s">
        <v>238</v>
      </c>
      <c r="F70" s="34"/>
    </row>
    <row r="71" spans="1:8" x14ac:dyDescent="0.25">
      <c r="A71" s="47"/>
      <c r="B71" s="47"/>
      <c r="C71" s="34"/>
      <c r="D71" s="34"/>
      <c r="E71" s="34"/>
      <c r="F71" s="34"/>
    </row>
  </sheetData>
  <sheetProtection algorithmName="SHA-512" hashValue="1hBx/pwe16tIkmkREoA/zaYvfXhAvf47dsLv6+dDfEulCLoslq5LXfyGY8qcLLNtcg/I/PMmb5N6yyM2VPvdNg==" saltValue="UMy4fUlTryb8bsliV05x6g==" spinCount="100000" sheet="1" objects="1" scenarios="1"/>
  <mergeCells count="50">
    <mergeCell ref="G67:H67"/>
    <mergeCell ref="E67:F67"/>
    <mergeCell ref="C67:D67"/>
    <mergeCell ref="C9:D9"/>
    <mergeCell ref="B11:C11"/>
    <mergeCell ref="F9:H9"/>
    <mergeCell ref="C66:D66"/>
    <mergeCell ref="E66:F66"/>
    <mergeCell ref="G66:H66"/>
    <mergeCell ref="B28:C28"/>
    <mergeCell ref="B12:C12"/>
    <mergeCell ref="B13:C13"/>
    <mergeCell ref="B14:C14"/>
    <mergeCell ref="B15:C15"/>
    <mergeCell ref="B16:C16"/>
    <mergeCell ref="B17:C17"/>
    <mergeCell ref="B18:C18"/>
    <mergeCell ref="B19:C19"/>
    <mergeCell ref="C23:D23"/>
    <mergeCell ref="F23:H23"/>
    <mergeCell ref="B25:C25"/>
    <mergeCell ref="B26:C26"/>
    <mergeCell ref="B27:C27"/>
    <mergeCell ref="B29:C29"/>
    <mergeCell ref="B30:C30"/>
    <mergeCell ref="B31:C31"/>
    <mergeCell ref="B32:C32"/>
    <mergeCell ref="B33:C33"/>
    <mergeCell ref="F51:H51"/>
    <mergeCell ref="F37:H37"/>
    <mergeCell ref="B39:C39"/>
    <mergeCell ref="B40:C40"/>
    <mergeCell ref="B41:C41"/>
    <mergeCell ref="B42:C42"/>
    <mergeCell ref="B43:C43"/>
    <mergeCell ref="C37:D37"/>
    <mergeCell ref="B44:C44"/>
    <mergeCell ref="B45:C45"/>
    <mergeCell ref="B46:C46"/>
    <mergeCell ref="B47:C47"/>
    <mergeCell ref="C51:D51"/>
    <mergeCell ref="B58:C58"/>
    <mergeCell ref="B60:C60"/>
    <mergeCell ref="B61:C61"/>
    <mergeCell ref="B53:C53"/>
    <mergeCell ref="B54:C54"/>
    <mergeCell ref="B55:C55"/>
    <mergeCell ref="B56:C56"/>
    <mergeCell ref="B57:C57"/>
    <mergeCell ref="B59:C59"/>
  </mergeCells>
  <dataValidations xWindow="333" yWindow="306" count="6">
    <dataValidation type="list" allowBlank="1" showInputMessage="1" showErrorMessage="1" sqref="WVJ983052:WVL983059 C983064:D983071 C917528:D917535 C851992:D851999 C786456:D786463 C720920:D720927 C655384:D655391 C589848:D589855 C524312:D524319 C458776:D458783 C393240:D393247 C327704:D327711 C262168:D262175 C196632:D196639 C131096:D131103 C65560:D65567 IW12:IY19 SS12:SU19 ACO12:ACQ19 AMK12:AMM19 AWG12:AWI19 BGC12:BGE19 BPY12:BQA19 BZU12:BZW19 CJQ12:CJS19 CTM12:CTO19 DDI12:DDK19 DNE12:DNG19 DXA12:DXC19 EGW12:EGY19 EQS12:EQU19 FAO12:FAQ19 FKK12:FKM19 FUG12:FUI19 GEC12:GEE19 GNY12:GOA19 GXU12:GXW19 HHQ12:HHS19 HRM12:HRO19 IBI12:IBK19 ILE12:ILG19 IVA12:IVC19 JEW12:JEY19 JOS12:JOU19 JYO12:JYQ19 KIK12:KIM19 KSG12:KSI19 LCC12:LCE19 LLY12:LMA19 LVU12:LVW19 MFQ12:MFS19 MPM12:MPO19 MZI12:MZK19 NJE12:NJG19 NTA12:NTC19 OCW12:OCY19 OMS12:OMU19 OWO12:OWQ19 PGK12:PGM19 PQG12:PQI19 QAC12:QAE19 QJY12:QKA19 QTU12:QTW19 RDQ12:RDS19 RNM12:RNO19 RXI12:RXK19 SHE12:SHG19 SRA12:SRC19 TAW12:TAY19 TKS12:TKU19 TUO12:TUQ19 UEK12:UEM19 UOG12:UOI19 UYC12:UYE19 VHY12:VIA19 VRU12:VRW19 WBQ12:WBS19 WLM12:WLO19 WVI12:WVK19 IX65548:IZ65555 ST65548:SV65555 ACP65548:ACR65555 AML65548:AMN65555 AWH65548:AWJ65555 BGD65548:BGF65555 BPZ65548:BQB65555 BZV65548:BZX65555 CJR65548:CJT65555 CTN65548:CTP65555 DDJ65548:DDL65555 DNF65548:DNH65555 DXB65548:DXD65555 EGX65548:EGZ65555 EQT65548:EQV65555 FAP65548:FAR65555 FKL65548:FKN65555 FUH65548:FUJ65555 GED65548:GEF65555 GNZ65548:GOB65555 GXV65548:GXX65555 HHR65548:HHT65555 HRN65548:HRP65555 IBJ65548:IBL65555 ILF65548:ILH65555 IVB65548:IVD65555 JEX65548:JEZ65555 JOT65548:JOV65555 JYP65548:JYR65555 KIL65548:KIN65555 KSH65548:KSJ65555 LCD65548:LCF65555 LLZ65548:LMB65555 LVV65548:LVX65555 MFR65548:MFT65555 MPN65548:MPP65555 MZJ65548:MZL65555 NJF65548:NJH65555 NTB65548:NTD65555 OCX65548:OCZ65555 OMT65548:OMV65555 OWP65548:OWR65555 PGL65548:PGN65555 PQH65548:PQJ65555 QAD65548:QAF65555 QJZ65548:QKB65555 QTV65548:QTX65555 RDR65548:RDT65555 RNN65548:RNP65555 RXJ65548:RXL65555 SHF65548:SHH65555 SRB65548:SRD65555 TAX65548:TAZ65555 TKT65548:TKV65555 TUP65548:TUR65555 UEL65548:UEN65555 UOH65548:UOJ65555 UYD65548:UYF65555 VHZ65548:VIB65555 VRV65548:VRX65555 WBR65548:WBT65555 WLN65548:WLP65555 WVJ65548:WVL65555 IX131084:IZ131091 ST131084:SV131091 ACP131084:ACR131091 AML131084:AMN131091 AWH131084:AWJ131091 BGD131084:BGF131091 BPZ131084:BQB131091 BZV131084:BZX131091 CJR131084:CJT131091 CTN131084:CTP131091 DDJ131084:DDL131091 DNF131084:DNH131091 DXB131084:DXD131091 EGX131084:EGZ131091 EQT131084:EQV131091 FAP131084:FAR131091 FKL131084:FKN131091 FUH131084:FUJ131091 GED131084:GEF131091 GNZ131084:GOB131091 GXV131084:GXX131091 HHR131084:HHT131091 HRN131084:HRP131091 IBJ131084:IBL131091 ILF131084:ILH131091 IVB131084:IVD131091 JEX131084:JEZ131091 JOT131084:JOV131091 JYP131084:JYR131091 KIL131084:KIN131091 KSH131084:KSJ131091 LCD131084:LCF131091 LLZ131084:LMB131091 LVV131084:LVX131091 MFR131084:MFT131091 MPN131084:MPP131091 MZJ131084:MZL131091 NJF131084:NJH131091 NTB131084:NTD131091 OCX131084:OCZ131091 OMT131084:OMV131091 OWP131084:OWR131091 PGL131084:PGN131091 PQH131084:PQJ131091 QAD131084:QAF131091 QJZ131084:QKB131091 QTV131084:QTX131091 RDR131084:RDT131091 RNN131084:RNP131091 RXJ131084:RXL131091 SHF131084:SHH131091 SRB131084:SRD131091 TAX131084:TAZ131091 TKT131084:TKV131091 TUP131084:TUR131091 UEL131084:UEN131091 UOH131084:UOJ131091 UYD131084:UYF131091 VHZ131084:VIB131091 VRV131084:VRX131091 WBR131084:WBT131091 WLN131084:WLP131091 WVJ131084:WVL131091 IX196620:IZ196627 ST196620:SV196627 ACP196620:ACR196627 AML196620:AMN196627 AWH196620:AWJ196627 BGD196620:BGF196627 BPZ196620:BQB196627 BZV196620:BZX196627 CJR196620:CJT196627 CTN196620:CTP196627 DDJ196620:DDL196627 DNF196620:DNH196627 DXB196620:DXD196627 EGX196620:EGZ196627 EQT196620:EQV196627 FAP196620:FAR196627 FKL196620:FKN196627 FUH196620:FUJ196627 GED196620:GEF196627 GNZ196620:GOB196627 GXV196620:GXX196627 HHR196620:HHT196627 HRN196620:HRP196627 IBJ196620:IBL196627 ILF196620:ILH196627 IVB196620:IVD196627 JEX196620:JEZ196627 JOT196620:JOV196627 JYP196620:JYR196627 KIL196620:KIN196627 KSH196620:KSJ196627 LCD196620:LCF196627 LLZ196620:LMB196627 LVV196620:LVX196627 MFR196620:MFT196627 MPN196620:MPP196627 MZJ196620:MZL196627 NJF196620:NJH196627 NTB196620:NTD196627 OCX196620:OCZ196627 OMT196620:OMV196627 OWP196620:OWR196627 PGL196620:PGN196627 PQH196620:PQJ196627 QAD196620:QAF196627 QJZ196620:QKB196627 QTV196620:QTX196627 RDR196620:RDT196627 RNN196620:RNP196627 RXJ196620:RXL196627 SHF196620:SHH196627 SRB196620:SRD196627 TAX196620:TAZ196627 TKT196620:TKV196627 TUP196620:TUR196627 UEL196620:UEN196627 UOH196620:UOJ196627 UYD196620:UYF196627 VHZ196620:VIB196627 VRV196620:VRX196627 WBR196620:WBT196627 WLN196620:WLP196627 WVJ196620:WVL196627 IX262156:IZ262163 ST262156:SV262163 ACP262156:ACR262163 AML262156:AMN262163 AWH262156:AWJ262163 BGD262156:BGF262163 BPZ262156:BQB262163 BZV262156:BZX262163 CJR262156:CJT262163 CTN262156:CTP262163 DDJ262156:DDL262163 DNF262156:DNH262163 DXB262156:DXD262163 EGX262156:EGZ262163 EQT262156:EQV262163 FAP262156:FAR262163 FKL262156:FKN262163 FUH262156:FUJ262163 GED262156:GEF262163 GNZ262156:GOB262163 GXV262156:GXX262163 HHR262156:HHT262163 HRN262156:HRP262163 IBJ262156:IBL262163 ILF262156:ILH262163 IVB262156:IVD262163 JEX262156:JEZ262163 JOT262156:JOV262163 JYP262156:JYR262163 KIL262156:KIN262163 KSH262156:KSJ262163 LCD262156:LCF262163 LLZ262156:LMB262163 LVV262156:LVX262163 MFR262156:MFT262163 MPN262156:MPP262163 MZJ262156:MZL262163 NJF262156:NJH262163 NTB262156:NTD262163 OCX262156:OCZ262163 OMT262156:OMV262163 OWP262156:OWR262163 PGL262156:PGN262163 PQH262156:PQJ262163 QAD262156:QAF262163 QJZ262156:QKB262163 QTV262156:QTX262163 RDR262156:RDT262163 RNN262156:RNP262163 RXJ262156:RXL262163 SHF262156:SHH262163 SRB262156:SRD262163 TAX262156:TAZ262163 TKT262156:TKV262163 TUP262156:TUR262163 UEL262156:UEN262163 UOH262156:UOJ262163 UYD262156:UYF262163 VHZ262156:VIB262163 VRV262156:VRX262163 WBR262156:WBT262163 WLN262156:WLP262163 WVJ262156:WVL262163 IX327692:IZ327699 ST327692:SV327699 ACP327692:ACR327699 AML327692:AMN327699 AWH327692:AWJ327699 BGD327692:BGF327699 BPZ327692:BQB327699 BZV327692:BZX327699 CJR327692:CJT327699 CTN327692:CTP327699 DDJ327692:DDL327699 DNF327692:DNH327699 DXB327692:DXD327699 EGX327692:EGZ327699 EQT327692:EQV327699 FAP327692:FAR327699 FKL327692:FKN327699 FUH327692:FUJ327699 GED327692:GEF327699 GNZ327692:GOB327699 GXV327692:GXX327699 HHR327692:HHT327699 HRN327692:HRP327699 IBJ327692:IBL327699 ILF327692:ILH327699 IVB327692:IVD327699 JEX327692:JEZ327699 JOT327692:JOV327699 JYP327692:JYR327699 KIL327692:KIN327699 KSH327692:KSJ327699 LCD327692:LCF327699 LLZ327692:LMB327699 LVV327692:LVX327699 MFR327692:MFT327699 MPN327692:MPP327699 MZJ327692:MZL327699 NJF327692:NJH327699 NTB327692:NTD327699 OCX327692:OCZ327699 OMT327692:OMV327699 OWP327692:OWR327699 PGL327692:PGN327699 PQH327692:PQJ327699 QAD327692:QAF327699 QJZ327692:QKB327699 QTV327692:QTX327699 RDR327692:RDT327699 RNN327692:RNP327699 RXJ327692:RXL327699 SHF327692:SHH327699 SRB327692:SRD327699 TAX327692:TAZ327699 TKT327692:TKV327699 TUP327692:TUR327699 UEL327692:UEN327699 UOH327692:UOJ327699 UYD327692:UYF327699 VHZ327692:VIB327699 VRV327692:VRX327699 WBR327692:WBT327699 WLN327692:WLP327699 WVJ327692:WVL327699 IX393228:IZ393235 ST393228:SV393235 ACP393228:ACR393235 AML393228:AMN393235 AWH393228:AWJ393235 BGD393228:BGF393235 BPZ393228:BQB393235 BZV393228:BZX393235 CJR393228:CJT393235 CTN393228:CTP393235 DDJ393228:DDL393235 DNF393228:DNH393235 DXB393228:DXD393235 EGX393228:EGZ393235 EQT393228:EQV393235 FAP393228:FAR393235 FKL393228:FKN393235 FUH393228:FUJ393235 GED393228:GEF393235 GNZ393228:GOB393235 GXV393228:GXX393235 HHR393228:HHT393235 HRN393228:HRP393235 IBJ393228:IBL393235 ILF393228:ILH393235 IVB393228:IVD393235 JEX393228:JEZ393235 JOT393228:JOV393235 JYP393228:JYR393235 KIL393228:KIN393235 KSH393228:KSJ393235 LCD393228:LCF393235 LLZ393228:LMB393235 LVV393228:LVX393235 MFR393228:MFT393235 MPN393228:MPP393235 MZJ393228:MZL393235 NJF393228:NJH393235 NTB393228:NTD393235 OCX393228:OCZ393235 OMT393228:OMV393235 OWP393228:OWR393235 PGL393228:PGN393235 PQH393228:PQJ393235 QAD393228:QAF393235 QJZ393228:QKB393235 QTV393228:QTX393235 RDR393228:RDT393235 RNN393228:RNP393235 RXJ393228:RXL393235 SHF393228:SHH393235 SRB393228:SRD393235 TAX393228:TAZ393235 TKT393228:TKV393235 TUP393228:TUR393235 UEL393228:UEN393235 UOH393228:UOJ393235 UYD393228:UYF393235 VHZ393228:VIB393235 VRV393228:VRX393235 WBR393228:WBT393235 WLN393228:WLP393235 WVJ393228:WVL393235 IX458764:IZ458771 ST458764:SV458771 ACP458764:ACR458771 AML458764:AMN458771 AWH458764:AWJ458771 BGD458764:BGF458771 BPZ458764:BQB458771 BZV458764:BZX458771 CJR458764:CJT458771 CTN458764:CTP458771 DDJ458764:DDL458771 DNF458764:DNH458771 DXB458764:DXD458771 EGX458764:EGZ458771 EQT458764:EQV458771 FAP458764:FAR458771 FKL458764:FKN458771 FUH458764:FUJ458771 GED458764:GEF458771 GNZ458764:GOB458771 GXV458764:GXX458771 HHR458764:HHT458771 HRN458764:HRP458771 IBJ458764:IBL458771 ILF458764:ILH458771 IVB458764:IVD458771 JEX458764:JEZ458771 JOT458764:JOV458771 JYP458764:JYR458771 KIL458764:KIN458771 KSH458764:KSJ458771 LCD458764:LCF458771 LLZ458764:LMB458771 LVV458764:LVX458771 MFR458764:MFT458771 MPN458764:MPP458771 MZJ458764:MZL458771 NJF458764:NJH458771 NTB458764:NTD458771 OCX458764:OCZ458771 OMT458764:OMV458771 OWP458764:OWR458771 PGL458764:PGN458771 PQH458764:PQJ458771 QAD458764:QAF458771 QJZ458764:QKB458771 QTV458764:QTX458771 RDR458764:RDT458771 RNN458764:RNP458771 RXJ458764:RXL458771 SHF458764:SHH458771 SRB458764:SRD458771 TAX458764:TAZ458771 TKT458764:TKV458771 TUP458764:TUR458771 UEL458764:UEN458771 UOH458764:UOJ458771 UYD458764:UYF458771 VHZ458764:VIB458771 VRV458764:VRX458771 WBR458764:WBT458771 WLN458764:WLP458771 WVJ458764:WVL458771 IX524300:IZ524307 ST524300:SV524307 ACP524300:ACR524307 AML524300:AMN524307 AWH524300:AWJ524307 BGD524300:BGF524307 BPZ524300:BQB524307 BZV524300:BZX524307 CJR524300:CJT524307 CTN524300:CTP524307 DDJ524300:DDL524307 DNF524300:DNH524307 DXB524300:DXD524307 EGX524300:EGZ524307 EQT524300:EQV524307 FAP524300:FAR524307 FKL524300:FKN524307 FUH524300:FUJ524307 GED524300:GEF524307 GNZ524300:GOB524307 GXV524300:GXX524307 HHR524300:HHT524307 HRN524300:HRP524307 IBJ524300:IBL524307 ILF524300:ILH524307 IVB524300:IVD524307 JEX524300:JEZ524307 JOT524300:JOV524307 JYP524300:JYR524307 KIL524300:KIN524307 KSH524300:KSJ524307 LCD524300:LCF524307 LLZ524300:LMB524307 LVV524300:LVX524307 MFR524300:MFT524307 MPN524300:MPP524307 MZJ524300:MZL524307 NJF524300:NJH524307 NTB524300:NTD524307 OCX524300:OCZ524307 OMT524300:OMV524307 OWP524300:OWR524307 PGL524300:PGN524307 PQH524300:PQJ524307 QAD524300:QAF524307 QJZ524300:QKB524307 QTV524300:QTX524307 RDR524300:RDT524307 RNN524300:RNP524307 RXJ524300:RXL524307 SHF524300:SHH524307 SRB524300:SRD524307 TAX524300:TAZ524307 TKT524300:TKV524307 TUP524300:TUR524307 UEL524300:UEN524307 UOH524300:UOJ524307 UYD524300:UYF524307 VHZ524300:VIB524307 VRV524300:VRX524307 WBR524300:WBT524307 WLN524300:WLP524307 WVJ524300:WVL524307 IX589836:IZ589843 ST589836:SV589843 ACP589836:ACR589843 AML589836:AMN589843 AWH589836:AWJ589843 BGD589836:BGF589843 BPZ589836:BQB589843 BZV589836:BZX589843 CJR589836:CJT589843 CTN589836:CTP589843 DDJ589836:DDL589843 DNF589836:DNH589843 DXB589836:DXD589843 EGX589836:EGZ589843 EQT589836:EQV589843 FAP589836:FAR589843 FKL589836:FKN589843 FUH589836:FUJ589843 GED589836:GEF589843 GNZ589836:GOB589843 GXV589836:GXX589843 HHR589836:HHT589843 HRN589836:HRP589843 IBJ589836:IBL589843 ILF589836:ILH589843 IVB589836:IVD589843 JEX589836:JEZ589843 JOT589836:JOV589843 JYP589836:JYR589843 KIL589836:KIN589843 KSH589836:KSJ589843 LCD589836:LCF589843 LLZ589836:LMB589843 LVV589836:LVX589843 MFR589836:MFT589843 MPN589836:MPP589843 MZJ589836:MZL589843 NJF589836:NJH589843 NTB589836:NTD589843 OCX589836:OCZ589843 OMT589836:OMV589843 OWP589836:OWR589843 PGL589836:PGN589843 PQH589836:PQJ589843 QAD589836:QAF589843 QJZ589836:QKB589843 QTV589836:QTX589843 RDR589836:RDT589843 RNN589836:RNP589843 RXJ589836:RXL589843 SHF589836:SHH589843 SRB589836:SRD589843 TAX589836:TAZ589843 TKT589836:TKV589843 TUP589836:TUR589843 UEL589836:UEN589843 UOH589836:UOJ589843 UYD589836:UYF589843 VHZ589836:VIB589843 VRV589836:VRX589843 WBR589836:WBT589843 WLN589836:WLP589843 WVJ589836:WVL589843 IX655372:IZ655379 ST655372:SV655379 ACP655372:ACR655379 AML655372:AMN655379 AWH655372:AWJ655379 BGD655372:BGF655379 BPZ655372:BQB655379 BZV655372:BZX655379 CJR655372:CJT655379 CTN655372:CTP655379 DDJ655372:DDL655379 DNF655372:DNH655379 DXB655372:DXD655379 EGX655372:EGZ655379 EQT655372:EQV655379 FAP655372:FAR655379 FKL655372:FKN655379 FUH655372:FUJ655379 GED655372:GEF655379 GNZ655372:GOB655379 GXV655372:GXX655379 HHR655372:HHT655379 HRN655372:HRP655379 IBJ655372:IBL655379 ILF655372:ILH655379 IVB655372:IVD655379 JEX655372:JEZ655379 JOT655372:JOV655379 JYP655372:JYR655379 KIL655372:KIN655379 KSH655372:KSJ655379 LCD655372:LCF655379 LLZ655372:LMB655379 LVV655372:LVX655379 MFR655372:MFT655379 MPN655372:MPP655379 MZJ655372:MZL655379 NJF655372:NJH655379 NTB655372:NTD655379 OCX655372:OCZ655379 OMT655372:OMV655379 OWP655372:OWR655379 PGL655372:PGN655379 PQH655372:PQJ655379 QAD655372:QAF655379 QJZ655372:QKB655379 QTV655372:QTX655379 RDR655372:RDT655379 RNN655372:RNP655379 RXJ655372:RXL655379 SHF655372:SHH655379 SRB655372:SRD655379 TAX655372:TAZ655379 TKT655372:TKV655379 TUP655372:TUR655379 UEL655372:UEN655379 UOH655372:UOJ655379 UYD655372:UYF655379 VHZ655372:VIB655379 VRV655372:VRX655379 WBR655372:WBT655379 WLN655372:WLP655379 WVJ655372:WVL655379 IX720908:IZ720915 ST720908:SV720915 ACP720908:ACR720915 AML720908:AMN720915 AWH720908:AWJ720915 BGD720908:BGF720915 BPZ720908:BQB720915 BZV720908:BZX720915 CJR720908:CJT720915 CTN720908:CTP720915 DDJ720908:DDL720915 DNF720908:DNH720915 DXB720908:DXD720915 EGX720908:EGZ720915 EQT720908:EQV720915 FAP720908:FAR720915 FKL720908:FKN720915 FUH720908:FUJ720915 GED720908:GEF720915 GNZ720908:GOB720915 GXV720908:GXX720915 HHR720908:HHT720915 HRN720908:HRP720915 IBJ720908:IBL720915 ILF720908:ILH720915 IVB720908:IVD720915 JEX720908:JEZ720915 JOT720908:JOV720915 JYP720908:JYR720915 KIL720908:KIN720915 KSH720908:KSJ720915 LCD720908:LCF720915 LLZ720908:LMB720915 LVV720908:LVX720915 MFR720908:MFT720915 MPN720908:MPP720915 MZJ720908:MZL720915 NJF720908:NJH720915 NTB720908:NTD720915 OCX720908:OCZ720915 OMT720908:OMV720915 OWP720908:OWR720915 PGL720908:PGN720915 PQH720908:PQJ720915 QAD720908:QAF720915 QJZ720908:QKB720915 QTV720908:QTX720915 RDR720908:RDT720915 RNN720908:RNP720915 RXJ720908:RXL720915 SHF720908:SHH720915 SRB720908:SRD720915 TAX720908:TAZ720915 TKT720908:TKV720915 TUP720908:TUR720915 UEL720908:UEN720915 UOH720908:UOJ720915 UYD720908:UYF720915 VHZ720908:VIB720915 VRV720908:VRX720915 WBR720908:WBT720915 WLN720908:WLP720915 WVJ720908:WVL720915 IX786444:IZ786451 ST786444:SV786451 ACP786444:ACR786451 AML786444:AMN786451 AWH786444:AWJ786451 BGD786444:BGF786451 BPZ786444:BQB786451 BZV786444:BZX786451 CJR786444:CJT786451 CTN786444:CTP786451 DDJ786444:DDL786451 DNF786444:DNH786451 DXB786444:DXD786451 EGX786444:EGZ786451 EQT786444:EQV786451 FAP786444:FAR786451 FKL786444:FKN786451 FUH786444:FUJ786451 GED786444:GEF786451 GNZ786444:GOB786451 GXV786444:GXX786451 HHR786444:HHT786451 HRN786444:HRP786451 IBJ786444:IBL786451 ILF786444:ILH786451 IVB786444:IVD786451 JEX786444:JEZ786451 JOT786444:JOV786451 JYP786444:JYR786451 KIL786444:KIN786451 KSH786444:KSJ786451 LCD786444:LCF786451 LLZ786444:LMB786451 LVV786444:LVX786451 MFR786444:MFT786451 MPN786444:MPP786451 MZJ786444:MZL786451 NJF786444:NJH786451 NTB786444:NTD786451 OCX786444:OCZ786451 OMT786444:OMV786451 OWP786444:OWR786451 PGL786444:PGN786451 PQH786444:PQJ786451 QAD786444:QAF786451 QJZ786444:QKB786451 QTV786444:QTX786451 RDR786444:RDT786451 RNN786444:RNP786451 RXJ786444:RXL786451 SHF786444:SHH786451 SRB786444:SRD786451 TAX786444:TAZ786451 TKT786444:TKV786451 TUP786444:TUR786451 UEL786444:UEN786451 UOH786444:UOJ786451 UYD786444:UYF786451 VHZ786444:VIB786451 VRV786444:VRX786451 WBR786444:WBT786451 WLN786444:WLP786451 WVJ786444:WVL786451 IX851980:IZ851987 ST851980:SV851987 ACP851980:ACR851987 AML851980:AMN851987 AWH851980:AWJ851987 BGD851980:BGF851987 BPZ851980:BQB851987 BZV851980:BZX851987 CJR851980:CJT851987 CTN851980:CTP851987 DDJ851980:DDL851987 DNF851980:DNH851987 DXB851980:DXD851987 EGX851980:EGZ851987 EQT851980:EQV851987 FAP851980:FAR851987 FKL851980:FKN851987 FUH851980:FUJ851987 GED851980:GEF851987 GNZ851980:GOB851987 GXV851980:GXX851987 HHR851980:HHT851987 HRN851980:HRP851987 IBJ851980:IBL851987 ILF851980:ILH851987 IVB851980:IVD851987 JEX851980:JEZ851987 JOT851980:JOV851987 JYP851980:JYR851987 KIL851980:KIN851987 KSH851980:KSJ851987 LCD851980:LCF851987 LLZ851980:LMB851987 LVV851980:LVX851987 MFR851980:MFT851987 MPN851980:MPP851987 MZJ851980:MZL851987 NJF851980:NJH851987 NTB851980:NTD851987 OCX851980:OCZ851987 OMT851980:OMV851987 OWP851980:OWR851987 PGL851980:PGN851987 PQH851980:PQJ851987 QAD851980:QAF851987 QJZ851980:QKB851987 QTV851980:QTX851987 RDR851980:RDT851987 RNN851980:RNP851987 RXJ851980:RXL851987 SHF851980:SHH851987 SRB851980:SRD851987 TAX851980:TAZ851987 TKT851980:TKV851987 TUP851980:TUR851987 UEL851980:UEN851987 UOH851980:UOJ851987 UYD851980:UYF851987 VHZ851980:VIB851987 VRV851980:VRX851987 WBR851980:WBT851987 WLN851980:WLP851987 WVJ851980:WVL851987 IX917516:IZ917523 ST917516:SV917523 ACP917516:ACR917523 AML917516:AMN917523 AWH917516:AWJ917523 BGD917516:BGF917523 BPZ917516:BQB917523 BZV917516:BZX917523 CJR917516:CJT917523 CTN917516:CTP917523 DDJ917516:DDL917523 DNF917516:DNH917523 DXB917516:DXD917523 EGX917516:EGZ917523 EQT917516:EQV917523 FAP917516:FAR917523 FKL917516:FKN917523 FUH917516:FUJ917523 GED917516:GEF917523 GNZ917516:GOB917523 GXV917516:GXX917523 HHR917516:HHT917523 HRN917516:HRP917523 IBJ917516:IBL917523 ILF917516:ILH917523 IVB917516:IVD917523 JEX917516:JEZ917523 JOT917516:JOV917523 JYP917516:JYR917523 KIL917516:KIN917523 KSH917516:KSJ917523 LCD917516:LCF917523 LLZ917516:LMB917523 LVV917516:LVX917523 MFR917516:MFT917523 MPN917516:MPP917523 MZJ917516:MZL917523 NJF917516:NJH917523 NTB917516:NTD917523 OCX917516:OCZ917523 OMT917516:OMV917523 OWP917516:OWR917523 PGL917516:PGN917523 PQH917516:PQJ917523 QAD917516:QAF917523 QJZ917516:QKB917523 QTV917516:QTX917523 RDR917516:RDT917523 RNN917516:RNP917523 RXJ917516:RXL917523 SHF917516:SHH917523 SRB917516:SRD917523 TAX917516:TAZ917523 TKT917516:TKV917523 TUP917516:TUR917523 UEL917516:UEN917523 UOH917516:UOJ917523 UYD917516:UYF917523 VHZ917516:VIB917523 VRV917516:VRX917523 WBR917516:WBT917523 WLN917516:WLP917523 WVJ917516:WVL917523 IX983052:IZ983059 ST983052:SV983059 ACP983052:ACR983059 AML983052:AMN983059 AWH983052:AWJ983059 BGD983052:BGF983059 BPZ983052:BQB983059 BZV983052:BZX983059 CJR983052:CJT983059 CTN983052:CTP983059 DDJ983052:DDL983059 DNF983052:DNH983059 DXB983052:DXD983059 EGX983052:EGZ983059 EQT983052:EQV983059 FAP983052:FAR983059 FKL983052:FKN983059 FUH983052:FUJ983059 GED983052:GEF983059 GNZ983052:GOB983059 GXV983052:GXX983059 HHR983052:HHT983059 HRN983052:HRP983059 IBJ983052:IBL983059 ILF983052:ILH983059 IVB983052:IVD983059 JEX983052:JEZ983059 JOT983052:JOV983059 JYP983052:JYR983059 KIL983052:KIN983059 KSH983052:KSJ983059 LCD983052:LCF983059 LLZ983052:LMB983059 LVV983052:LVX983059 MFR983052:MFT983059 MPN983052:MPP983059 MZJ983052:MZL983059 NJF983052:NJH983059 NTB983052:NTD983059 OCX983052:OCZ983059 OMT983052:OMV983059 OWP983052:OWR983059 PGL983052:PGN983059 PQH983052:PQJ983059 QAD983052:QAF983059 QJZ983052:QKB983059 QTV983052:QTX983059 RDR983052:RDT983059 RNN983052:RNP983059 RXJ983052:RXL983059 SHF983052:SHH983059 SRB983052:SRD983059 TAX983052:TAZ983059 TKT983052:TKV983059 TUP983052:TUR983059 UEL983052:UEN983059 UOH983052:UOJ983059 UYD983052:UYF983059 VHZ983052:VIB983059 VRV983052:VRX983059 WBR983052:WBT983059 WLN983052:WLP983059" xr:uid="{00000000-0002-0000-0100-000000000000}">
      <formula1>$A$42:$A$57</formula1>
    </dataValidation>
    <dataValidation type="decimal" allowBlank="1" showInputMessage="1" showErrorMessage="1" sqref="F40:F47 JB12:JB19 SX12:SX19 ACT12:ACT19 AMP12:AMP19 AWL12:AWL19 BGH12:BGH19 BQD12:BQD19 BZZ12:BZZ19 CJV12:CJV19 CTR12:CTR19 DDN12:DDN19 DNJ12:DNJ19 DXF12:DXF19 EHB12:EHB19 EQX12:EQX19 FAT12:FAT19 FKP12:FKP19 FUL12:FUL19 GEH12:GEH19 GOD12:GOD19 GXZ12:GXZ19 HHV12:HHV19 HRR12:HRR19 IBN12:IBN19 ILJ12:ILJ19 IVF12:IVF19 JFB12:JFB19 JOX12:JOX19 JYT12:JYT19 KIP12:KIP19 KSL12:KSL19 LCH12:LCH19 LMD12:LMD19 LVZ12:LVZ19 MFV12:MFV19 MPR12:MPR19 MZN12:MZN19 NJJ12:NJJ19 NTF12:NTF19 ODB12:ODB19 OMX12:OMX19 OWT12:OWT19 PGP12:PGP19 PQL12:PQL19 QAH12:QAH19 QKD12:QKD19 QTZ12:QTZ19 RDV12:RDV19 RNR12:RNR19 RXN12:RXN19 SHJ12:SHJ19 SRF12:SRF19 TBB12:TBB19 TKX12:TKX19 TUT12:TUT19 UEP12:UEP19 UOL12:UOL19 UYH12:UYH19 VID12:VID19 VRZ12:VRZ19 WBV12:WBV19 WLR12:WLR19 WVN12:WVN19 G65560:G65567 JC65548:JC65555 SY65548:SY65555 ACU65548:ACU65555 AMQ65548:AMQ65555 AWM65548:AWM65555 BGI65548:BGI65555 BQE65548:BQE65555 CAA65548:CAA65555 CJW65548:CJW65555 CTS65548:CTS65555 DDO65548:DDO65555 DNK65548:DNK65555 DXG65548:DXG65555 EHC65548:EHC65555 EQY65548:EQY65555 FAU65548:FAU65555 FKQ65548:FKQ65555 FUM65548:FUM65555 GEI65548:GEI65555 GOE65548:GOE65555 GYA65548:GYA65555 HHW65548:HHW65555 HRS65548:HRS65555 IBO65548:IBO65555 ILK65548:ILK65555 IVG65548:IVG65555 JFC65548:JFC65555 JOY65548:JOY65555 JYU65548:JYU65555 KIQ65548:KIQ65555 KSM65548:KSM65555 LCI65548:LCI65555 LME65548:LME65555 LWA65548:LWA65555 MFW65548:MFW65555 MPS65548:MPS65555 MZO65548:MZO65555 NJK65548:NJK65555 NTG65548:NTG65555 ODC65548:ODC65555 OMY65548:OMY65555 OWU65548:OWU65555 PGQ65548:PGQ65555 PQM65548:PQM65555 QAI65548:QAI65555 QKE65548:QKE65555 QUA65548:QUA65555 RDW65548:RDW65555 RNS65548:RNS65555 RXO65548:RXO65555 SHK65548:SHK65555 SRG65548:SRG65555 TBC65548:TBC65555 TKY65548:TKY65555 TUU65548:TUU65555 UEQ65548:UEQ65555 UOM65548:UOM65555 UYI65548:UYI65555 VIE65548:VIE65555 VSA65548:VSA65555 WBW65548:WBW65555 WLS65548:WLS65555 WVO65548:WVO65555 G131096:G131103 JC131084:JC131091 SY131084:SY131091 ACU131084:ACU131091 AMQ131084:AMQ131091 AWM131084:AWM131091 BGI131084:BGI131091 BQE131084:BQE131091 CAA131084:CAA131091 CJW131084:CJW131091 CTS131084:CTS131091 DDO131084:DDO131091 DNK131084:DNK131091 DXG131084:DXG131091 EHC131084:EHC131091 EQY131084:EQY131091 FAU131084:FAU131091 FKQ131084:FKQ131091 FUM131084:FUM131091 GEI131084:GEI131091 GOE131084:GOE131091 GYA131084:GYA131091 HHW131084:HHW131091 HRS131084:HRS131091 IBO131084:IBO131091 ILK131084:ILK131091 IVG131084:IVG131091 JFC131084:JFC131091 JOY131084:JOY131091 JYU131084:JYU131091 KIQ131084:KIQ131091 KSM131084:KSM131091 LCI131084:LCI131091 LME131084:LME131091 LWA131084:LWA131091 MFW131084:MFW131091 MPS131084:MPS131091 MZO131084:MZO131091 NJK131084:NJK131091 NTG131084:NTG131091 ODC131084:ODC131091 OMY131084:OMY131091 OWU131084:OWU131091 PGQ131084:PGQ131091 PQM131084:PQM131091 QAI131084:QAI131091 QKE131084:QKE131091 QUA131084:QUA131091 RDW131084:RDW131091 RNS131084:RNS131091 RXO131084:RXO131091 SHK131084:SHK131091 SRG131084:SRG131091 TBC131084:TBC131091 TKY131084:TKY131091 TUU131084:TUU131091 UEQ131084:UEQ131091 UOM131084:UOM131091 UYI131084:UYI131091 VIE131084:VIE131091 VSA131084:VSA131091 WBW131084:WBW131091 WLS131084:WLS131091 WVO131084:WVO131091 G196632:G196639 JC196620:JC196627 SY196620:SY196627 ACU196620:ACU196627 AMQ196620:AMQ196627 AWM196620:AWM196627 BGI196620:BGI196627 BQE196620:BQE196627 CAA196620:CAA196627 CJW196620:CJW196627 CTS196620:CTS196627 DDO196620:DDO196627 DNK196620:DNK196627 DXG196620:DXG196627 EHC196620:EHC196627 EQY196620:EQY196627 FAU196620:FAU196627 FKQ196620:FKQ196627 FUM196620:FUM196627 GEI196620:GEI196627 GOE196620:GOE196627 GYA196620:GYA196627 HHW196620:HHW196627 HRS196620:HRS196627 IBO196620:IBO196627 ILK196620:ILK196627 IVG196620:IVG196627 JFC196620:JFC196627 JOY196620:JOY196627 JYU196620:JYU196627 KIQ196620:KIQ196627 KSM196620:KSM196627 LCI196620:LCI196627 LME196620:LME196627 LWA196620:LWA196627 MFW196620:MFW196627 MPS196620:MPS196627 MZO196620:MZO196627 NJK196620:NJK196627 NTG196620:NTG196627 ODC196620:ODC196627 OMY196620:OMY196627 OWU196620:OWU196627 PGQ196620:PGQ196627 PQM196620:PQM196627 QAI196620:QAI196627 QKE196620:QKE196627 QUA196620:QUA196627 RDW196620:RDW196627 RNS196620:RNS196627 RXO196620:RXO196627 SHK196620:SHK196627 SRG196620:SRG196627 TBC196620:TBC196627 TKY196620:TKY196627 TUU196620:TUU196627 UEQ196620:UEQ196627 UOM196620:UOM196627 UYI196620:UYI196627 VIE196620:VIE196627 VSA196620:VSA196627 WBW196620:WBW196627 WLS196620:WLS196627 WVO196620:WVO196627 G262168:G262175 JC262156:JC262163 SY262156:SY262163 ACU262156:ACU262163 AMQ262156:AMQ262163 AWM262156:AWM262163 BGI262156:BGI262163 BQE262156:BQE262163 CAA262156:CAA262163 CJW262156:CJW262163 CTS262156:CTS262163 DDO262156:DDO262163 DNK262156:DNK262163 DXG262156:DXG262163 EHC262156:EHC262163 EQY262156:EQY262163 FAU262156:FAU262163 FKQ262156:FKQ262163 FUM262156:FUM262163 GEI262156:GEI262163 GOE262156:GOE262163 GYA262156:GYA262163 HHW262156:HHW262163 HRS262156:HRS262163 IBO262156:IBO262163 ILK262156:ILK262163 IVG262156:IVG262163 JFC262156:JFC262163 JOY262156:JOY262163 JYU262156:JYU262163 KIQ262156:KIQ262163 KSM262156:KSM262163 LCI262156:LCI262163 LME262156:LME262163 LWA262156:LWA262163 MFW262156:MFW262163 MPS262156:MPS262163 MZO262156:MZO262163 NJK262156:NJK262163 NTG262156:NTG262163 ODC262156:ODC262163 OMY262156:OMY262163 OWU262156:OWU262163 PGQ262156:PGQ262163 PQM262156:PQM262163 QAI262156:QAI262163 QKE262156:QKE262163 QUA262156:QUA262163 RDW262156:RDW262163 RNS262156:RNS262163 RXO262156:RXO262163 SHK262156:SHK262163 SRG262156:SRG262163 TBC262156:TBC262163 TKY262156:TKY262163 TUU262156:TUU262163 UEQ262156:UEQ262163 UOM262156:UOM262163 UYI262156:UYI262163 VIE262156:VIE262163 VSA262156:VSA262163 WBW262156:WBW262163 WLS262156:WLS262163 WVO262156:WVO262163 G327704:G327711 JC327692:JC327699 SY327692:SY327699 ACU327692:ACU327699 AMQ327692:AMQ327699 AWM327692:AWM327699 BGI327692:BGI327699 BQE327692:BQE327699 CAA327692:CAA327699 CJW327692:CJW327699 CTS327692:CTS327699 DDO327692:DDO327699 DNK327692:DNK327699 DXG327692:DXG327699 EHC327692:EHC327699 EQY327692:EQY327699 FAU327692:FAU327699 FKQ327692:FKQ327699 FUM327692:FUM327699 GEI327692:GEI327699 GOE327692:GOE327699 GYA327692:GYA327699 HHW327692:HHW327699 HRS327692:HRS327699 IBO327692:IBO327699 ILK327692:ILK327699 IVG327692:IVG327699 JFC327692:JFC327699 JOY327692:JOY327699 JYU327692:JYU327699 KIQ327692:KIQ327699 KSM327692:KSM327699 LCI327692:LCI327699 LME327692:LME327699 LWA327692:LWA327699 MFW327692:MFW327699 MPS327692:MPS327699 MZO327692:MZO327699 NJK327692:NJK327699 NTG327692:NTG327699 ODC327692:ODC327699 OMY327692:OMY327699 OWU327692:OWU327699 PGQ327692:PGQ327699 PQM327692:PQM327699 QAI327692:QAI327699 QKE327692:QKE327699 QUA327692:QUA327699 RDW327692:RDW327699 RNS327692:RNS327699 RXO327692:RXO327699 SHK327692:SHK327699 SRG327692:SRG327699 TBC327692:TBC327699 TKY327692:TKY327699 TUU327692:TUU327699 UEQ327692:UEQ327699 UOM327692:UOM327699 UYI327692:UYI327699 VIE327692:VIE327699 VSA327692:VSA327699 WBW327692:WBW327699 WLS327692:WLS327699 WVO327692:WVO327699 G393240:G393247 JC393228:JC393235 SY393228:SY393235 ACU393228:ACU393235 AMQ393228:AMQ393235 AWM393228:AWM393235 BGI393228:BGI393235 BQE393228:BQE393235 CAA393228:CAA393235 CJW393228:CJW393235 CTS393228:CTS393235 DDO393228:DDO393235 DNK393228:DNK393235 DXG393228:DXG393235 EHC393228:EHC393235 EQY393228:EQY393235 FAU393228:FAU393235 FKQ393228:FKQ393235 FUM393228:FUM393235 GEI393228:GEI393235 GOE393228:GOE393235 GYA393228:GYA393235 HHW393228:HHW393235 HRS393228:HRS393235 IBO393228:IBO393235 ILK393228:ILK393235 IVG393228:IVG393235 JFC393228:JFC393235 JOY393228:JOY393235 JYU393228:JYU393235 KIQ393228:KIQ393235 KSM393228:KSM393235 LCI393228:LCI393235 LME393228:LME393235 LWA393228:LWA393235 MFW393228:MFW393235 MPS393228:MPS393235 MZO393228:MZO393235 NJK393228:NJK393235 NTG393228:NTG393235 ODC393228:ODC393235 OMY393228:OMY393235 OWU393228:OWU393235 PGQ393228:PGQ393235 PQM393228:PQM393235 QAI393228:QAI393235 QKE393228:QKE393235 QUA393228:QUA393235 RDW393228:RDW393235 RNS393228:RNS393235 RXO393228:RXO393235 SHK393228:SHK393235 SRG393228:SRG393235 TBC393228:TBC393235 TKY393228:TKY393235 TUU393228:TUU393235 UEQ393228:UEQ393235 UOM393228:UOM393235 UYI393228:UYI393235 VIE393228:VIE393235 VSA393228:VSA393235 WBW393228:WBW393235 WLS393228:WLS393235 WVO393228:WVO393235 G458776:G458783 JC458764:JC458771 SY458764:SY458771 ACU458764:ACU458771 AMQ458764:AMQ458771 AWM458764:AWM458771 BGI458764:BGI458771 BQE458764:BQE458771 CAA458764:CAA458771 CJW458764:CJW458771 CTS458764:CTS458771 DDO458764:DDO458771 DNK458764:DNK458771 DXG458764:DXG458771 EHC458764:EHC458771 EQY458764:EQY458771 FAU458764:FAU458771 FKQ458764:FKQ458771 FUM458764:FUM458771 GEI458764:GEI458771 GOE458764:GOE458771 GYA458764:GYA458771 HHW458764:HHW458771 HRS458764:HRS458771 IBO458764:IBO458771 ILK458764:ILK458771 IVG458764:IVG458771 JFC458764:JFC458771 JOY458764:JOY458771 JYU458764:JYU458771 KIQ458764:KIQ458771 KSM458764:KSM458771 LCI458764:LCI458771 LME458764:LME458771 LWA458764:LWA458771 MFW458764:MFW458771 MPS458764:MPS458771 MZO458764:MZO458771 NJK458764:NJK458771 NTG458764:NTG458771 ODC458764:ODC458771 OMY458764:OMY458771 OWU458764:OWU458771 PGQ458764:PGQ458771 PQM458764:PQM458771 QAI458764:QAI458771 QKE458764:QKE458771 QUA458764:QUA458771 RDW458764:RDW458771 RNS458764:RNS458771 RXO458764:RXO458771 SHK458764:SHK458771 SRG458764:SRG458771 TBC458764:TBC458771 TKY458764:TKY458771 TUU458764:TUU458771 UEQ458764:UEQ458771 UOM458764:UOM458771 UYI458764:UYI458771 VIE458764:VIE458771 VSA458764:VSA458771 WBW458764:WBW458771 WLS458764:WLS458771 WVO458764:WVO458771 G524312:G524319 JC524300:JC524307 SY524300:SY524307 ACU524300:ACU524307 AMQ524300:AMQ524307 AWM524300:AWM524307 BGI524300:BGI524307 BQE524300:BQE524307 CAA524300:CAA524307 CJW524300:CJW524307 CTS524300:CTS524307 DDO524300:DDO524307 DNK524300:DNK524307 DXG524300:DXG524307 EHC524300:EHC524307 EQY524300:EQY524307 FAU524300:FAU524307 FKQ524300:FKQ524307 FUM524300:FUM524307 GEI524300:GEI524307 GOE524300:GOE524307 GYA524300:GYA524307 HHW524300:HHW524307 HRS524300:HRS524307 IBO524300:IBO524307 ILK524300:ILK524307 IVG524300:IVG524307 JFC524300:JFC524307 JOY524300:JOY524307 JYU524300:JYU524307 KIQ524300:KIQ524307 KSM524300:KSM524307 LCI524300:LCI524307 LME524300:LME524307 LWA524300:LWA524307 MFW524300:MFW524307 MPS524300:MPS524307 MZO524300:MZO524307 NJK524300:NJK524307 NTG524300:NTG524307 ODC524300:ODC524307 OMY524300:OMY524307 OWU524300:OWU524307 PGQ524300:PGQ524307 PQM524300:PQM524307 QAI524300:QAI524307 QKE524300:QKE524307 QUA524300:QUA524307 RDW524300:RDW524307 RNS524300:RNS524307 RXO524300:RXO524307 SHK524300:SHK524307 SRG524300:SRG524307 TBC524300:TBC524307 TKY524300:TKY524307 TUU524300:TUU524307 UEQ524300:UEQ524307 UOM524300:UOM524307 UYI524300:UYI524307 VIE524300:VIE524307 VSA524300:VSA524307 WBW524300:WBW524307 WLS524300:WLS524307 WVO524300:WVO524307 G589848:G589855 JC589836:JC589843 SY589836:SY589843 ACU589836:ACU589843 AMQ589836:AMQ589843 AWM589836:AWM589843 BGI589836:BGI589843 BQE589836:BQE589843 CAA589836:CAA589843 CJW589836:CJW589843 CTS589836:CTS589843 DDO589836:DDO589843 DNK589836:DNK589843 DXG589836:DXG589843 EHC589836:EHC589843 EQY589836:EQY589843 FAU589836:FAU589843 FKQ589836:FKQ589843 FUM589836:FUM589843 GEI589836:GEI589843 GOE589836:GOE589843 GYA589836:GYA589843 HHW589836:HHW589843 HRS589836:HRS589843 IBO589836:IBO589843 ILK589836:ILK589843 IVG589836:IVG589843 JFC589836:JFC589843 JOY589836:JOY589843 JYU589836:JYU589843 KIQ589836:KIQ589843 KSM589836:KSM589843 LCI589836:LCI589843 LME589836:LME589843 LWA589836:LWA589843 MFW589836:MFW589843 MPS589836:MPS589843 MZO589836:MZO589843 NJK589836:NJK589843 NTG589836:NTG589843 ODC589836:ODC589843 OMY589836:OMY589843 OWU589836:OWU589843 PGQ589836:PGQ589843 PQM589836:PQM589843 QAI589836:QAI589843 QKE589836:QKE589843 QUA589836:QUA589843 RDW589836:RDW589843 RNS589836:RNS589843 RXO589836:RXO589843 SHK589836:SHK589843 SRG589836:SRG589843 TBC589836:TBC589843 TKY589836:TKY589843 TUU589836:TUU589843 UEQ589836:UEQ589843 UOM589836:UOM589843 UYI589836:UYI589843 VIE589836:VIE589843 VSA589836:VSA589843 WBW589836:WBW589843 WLS589836:WLS589843 WVO589836:WVO589843 G655384:G655391 JC655372:JC655379 SY655372:SY655379 ACU655372:ACU655379 AMQ655372:AMQ655379 AWM655372:AWM655379 BGI655372:BGI655379 BQE655372:BQE655379 CAA655372:CAA655379 CJW655372:CJW655379 CTS655372:CTS655379 DDO655372:DDO655379 DNK655372:DNK655379 DXG655372:DXG655379 EHC655372:EHC655379 EQY655372:EQY655379 FAU655372:FAU655379 FKQ655372:FKQ655379 FUM655372:FUM655379 GEI655372:GEI655379 GOE655372:GOE655379 GYA655372:GYA655379 HHW655372:HHW655379 HRS655372:HRS655379 IBO655372:IBO655379 ILK655372:ILK655379 IVG655372:IVG655379 JFC655372:JFC655379 JOY655372:JOY655379 JYU655372:JYU655379 KIQ655372:KIQ655379 KSM655372:KSM655379 LCI655372:LCI655379 LME655372:LME655379 LWA655372:LWA655379 MFW655372:MFW655379 MPS655372:MPS655379 MZO655372:MZO655379 NJK655372:NJK655379 NTG655372:NTG655379 ODC655372:ODC655379 OMY655372:OMY655379 OWU655372:OWU655379 PGQ655372:PGQ655379 PQM655372:PQM655379 QAI655372:QAI655379 QKE655372:QKE655379 QUA655372:QUA655379 RDW655372:RDW655379 RNS655372:RNS655379 RXO655372:RXO655379 SHK655372:SHK655379 SRG655372:SRG655379 TBC655372:TBC655379 TKY655372:TKY655379 TUU655372:TUU655379 UEQ655372:UEQ655379 UOM655372:UOM655379 UYI655372:UYI655379 VIE655372:VIE655379 VSA655372:VSA655379 WBW655372:WBW655379 WLS655372:WLS655379 WVO655372:WVO655379 G720920:G720927 JC720908:JC720915 SY720908:SY720915 ACU720908:ACU720915 AMQ720908:AMQ720915 AWM720908:AWM720915 BGI720908:BGI720915 BQE720908:BQE720915 CAA720908:CAA720915 CJW720908:CJW720915 CTS720908:CTS720915 DDO720908:DDO720915 DNK720908:DNK720915 DXG720908:DXG720915 EHC720908:EHC720915 EQY720908:EQY720915 FAU720908:FAU720915 FKQ720908:FKQ720915 FUM720908:FUM720915 GEI720908:GEI720915 GOE720908:GOE720915 GYA720908:GYA720915 HHW720908:HHW720915 HRS720908:HRS720915 IBO720908:IBO720915 ILK720908:ILK720915 IVG720908:IVG720915 JFC720908:JFC720915 JOY720908:JOY720915 JYU720908:JYU720915 KIQ720908:KIQ720915 KSM720908:KSM720915 LCI720908:LCI720915 LME720908:LME720915 LWA720908:LWA720915 MFW720908:MFW720915 MPS720908:MPS720915 MZO720908:MZO720915 NJK720908:NJK720915 NTG720908:NTG720915 ODC720908:ODC720915 OMY720908:OMY720915 OWU720908:OWU720915 PGQ720908:PGQ720915 PQM720908:PQM720915 QAI720908:QAI720915 QKE720908:QKE720915 QUA720908:QUA720915 RDW720908:RDW720915 RNS720908:RNS720915 RXO720908:RXO720915 SHK720908:SHK720915 SRG720908:SRG720915 TBC720908:TBC720915 TKY720908:TKY720915 TUU720908:TUU720915 UEQ720908:UEQ720915 UOM720908:UOM720915 UYI720908:UYI720915 VIE720908:VIE720915 VSA720908:VSA720915 WBW720908:WBW720915 WLS720908:WLS720915 WVO720908:WVO720915 G786456:G786463 JC786444:JC786451 SY786444:SY786451 ACU786444:ACU786451 AMQ786444:AMQ786451 AWM786444:AWM786451 BGI786444:BGI786451 BQE786444:BQE786451 CAA786444:CAA786451 CJW786444:CJW786451 CTS786444:CTS786451 DDO786444:DDO786451 DNK786444:DNK786451 DXG786444:DXG786451 EHC786444:EHC786451 EQY786444:EQY786451 FAU786444:FAU786451 FKQ786444:FKQ786451 FUM786444:FUM786451 GEI786444:GEI786451 GOE786444:GOE786451 GYA786444:GYA786451 HHW786444:HHW786451 HRS786444:HRS786451 IBO786444:IBO786451 ILK786444:ILK786451 IVG786444:IVG786451 JFC786444:JFC786451 JOY786444:JOY786451 JYU786444:JYU786451 KIQ786444:KIQ786451 KSM786444:KSM786451 LCI786444:LCI786451 LME786444:LME786451 LWA786444:LWA786451 MFW786444:MFW786451 MPS786444:MPS786451 MZO786444:MZO786451 NJK786444:NJK786451 NTG786444:NTG786451 ODC786444:ODC786451 OMY786444:OMY786451 OWU786444:OWU786451 PGQ786444:PGQ786451 PQM786444:PQM786451 QAI786444:QAI786451 QKE786444:QKE786451 QUA786444:QUA786451 RDW786444:RDW786451 RNS786444:RNS786451 RXO786444:RXO786451 SHK786444:SHK786451 SRG786444:SRG786451 TBC786444:TBC786451 TKY786444:TKY786451 TUU786444:TUU786451 UEQ786444:UEQ786451 UOM786444:UOM786451 UYI786444:UYI786451 VIE786444:VIE786451 VSA786444:VSA786451 WBW786444:WBW786451 WLS786444:WLS786451 WVO786444:WVO786451 G851992:G851999 JC851980:JC851987 SY851980:SY851987 ACU851980:ACU851987 AMQ851980:AMQ851987 AWM851980:AWM851987 BGI851980:BGI851987 BQE851980:BQE851987 CAA851980:CAA851987 CJW851980:CJW851987 CTS851980:CTS851987 DDO851980:DDO851987 DNK851980:DNK851987 DXG851980:DXG851987 EHC851980:EHC851987 EQY851980:EQY851987 FAU851980:FAU851987 FKQ851980:FKQ851987 FUM851980:FUM851987 GEI851980:GEI851987 GOE851980:GOE851987 GYA851980:GYA851987 HHW851980:HHW851987 HRS851980:HRS851987 IBO851980:IBO851987 ILK851980:ILK851987 IVG851980:IVG851987 JFC851980:JFC851987 JOY851980:JOY851987 JYU851980:JYU851987 KIQ851980:KIQ851987 KSM851980:KSM851987 LCI851980:LCI851987 LME851980:LME851987 LWA851980:LWA851987 MFW851980:MFW851987 MPS851980:MPS851987 MZO851980:MZO851987 NJK851980:NJK851987 NTG851980:NTG851987 ODC851980:ODC851987 OMY851980:OMY851987 OWU851980:OWU851987 PGQ851980:PGQ851987 PQM851980:PQM851987 QAI851980:QAI851987 QKE851980:QKE851987 QUA851980:QUA851987 RDW851980:RDW851987 RNS851980:RNS851987 RXO851980:RXO851987 SHK851980:SHK851987 SRG851980:SRG851987 TBC851980:TBC851987 TKY851980:TKY851987 TUU851980:TUU851987 UEQ851980:UEQ851987 UOM851980:UOM851987 UYI851980:UYI851987 VIE851980:VIE851987 VSA851980:VSA851987 WBW851980:WBW851987 WLS851980:WLS851987 WVO851980:WVO851987 G917528:G917535 JC917516:JC917523 SY917516:SY917523 ACU917516:ACU917523 AMQ917516:AMQ917523 AWM917516:AWM917523 BGI917516:BGI917523 BQE917516:BQE917523 CAA917516:CAA917523 CJW917516:CJW917523 CTS917516:CTS917523 DDO917516:DDO917523 DNK917516:DNK917523 DXG917516:DXG917523 EHC917516:EHC917523 EQY917516:EQY917523 FAU917516:FAU917523 FKQ917516:FKQ917523 FUM917516:FUM917523 GEI917516:GEI917523 GOE917516:GOE917523 GYA917516:GYA917523 HHW917516:HHW917523 HRS917516:HRS917523 IBO917516:IBO917523 ILK917516:ILK917523 IVG917516:IVG917523 JFC917516:JFC917523 JOY917516:JOY917523 JYU917516:JYU917523 KIQ917516:KIQ917523 KSM917516:KSM917523 LCI917516:LCI917523 LME917516:LME917523 LWA917516:LWA917523 MFW917516:MFW917523 MPS917516:MPS917523 MZO917516:MZO917523 NJK917516:NJK917523 NTG917516:NTG917523 ODC917516:ODC917523 OMY917516:OMY917523 OWU917516:OWU917523 PGQ917516:PGQ917523 PQM917516:PQM917523 QAI917516:QAI917523 QKE917516:QKE917523 QUA917516:QUA917523 RDW917516:RDW917523 RNS917516:RNS917523 RXO917516:RXO917523 SHK917516:SHK917523 SRG917516:SRG917523 TBC917516:TBC917523 TKY917516:TKY917523 TUU917516:TUU917523 UEQ917516:UEQ917523 UOM917516:UOM917523 UYI917516:UYI917523 VIE917516:VIE917523 VSA917516:VSA917523 WBW917516:WBW917523 WLS917516:WLS917523 WVO917516:WVO917523 G983064:G983071 JC983052:JC983059 SY983052:SY983059 ACU983052:ACU983059 AMQ983052:AMQ983059 AWM983052:AWM983059 BGI983052:BGI983059 BQE983052:BQE983059 CAA983052:CAA983059 CJW983052:CJW983059 CTS983052:CTS983059 DDO983052:DDO983059 DNK983052:DNK983059 DXG983052:DXG983059 EHC983052:EHC983059 EQY983052:EQY983059 FAU983052:FAU983059 FKQ983052:FKQ983059 FUM983052:FUM983059 GEI983052:GEI983059 GOE983052:GOE983059 GYA983052:GYA983059 HHW983052:HHW983059 HRS983052:HRS983059 IBO983052:IBO983059 ILK983052:ILK983059 IVG983052:IVG983059 JFC983052:JFC983059 JOY983052:JOY983059 JYU983052:JYU983059 KIQ983052:KIQ983059 KSM983052:KSM983059 LCI983052:LCI983059 LME983052:LME983059 LWA983052:LWA983059 MFW983052:MFW983059 MPS983052:MPS983059 MZO983052:MZO983059 NJK983052:NJK983059 NTG983052:NTG983059 ODC983052:ODC983059 OMY983052:OMY983059 OWU983052:OWU983059 PGQ983052:PGQ983059 PQM983052:PQM983059 QAI983052:QAI983059 QKE983052:QKE983059 QUA983052:QUA983059 RDW983052:RDW983059 RNS983052:RNS983059 RXO983052:RXO983059 SHK983052:SHK983059 SRG983052:SRG983059 TBC983052:TBC983059 TKY983052:TKY983059 TUU983052:TUU983059 UEQ983052:UEQ983059 UOM983052:UOM983059 UYI983052:UYI983059 VIE983052:VIE983059 VSA983052:VSA983059 WBW983052:WBW983059 WLS983052:WLS983059 WVO983052:WVO983059 F26:F33 F12:F19 F54:F61" xr:uid="{00000000-0002-0000-0100-000001000000}">
      <formula1>0</formula1>
      <formula2>80</formula2>
    </dataValidation>
    <dataValidation allowBlank="1" showInputMessage="1" showErrorMessage="1" prompt="Vpišite samo naziv vlagatelja, brez naslova" sqref="WVJ983048:WVL983048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IX65544:IZ65544 ST65544:SV65544 ACP65544:ACR65544 AML65544:AMN65544 AWH65544:AWJ65544 BGD65544:BGF65544 BPZ65544:BQB65544 BZV65544:BZX65544 CJR65544:CJT65544 CTN65544:CTP65544 DDJ65544:DDL65544 DNF65544:DNH65544 DXB65544:DXD65544 EGX65544:EGZ65544 EQT65544:EQV65544 FAP65544:FAR65544 FKL65544:FKN65544 FUH65544:FUJ65544 GED65544:GEF65544 GNZ65544:GOB65544 GXV65544:GXX65544 HHR65544:HHT65544 HRN65544:HRP65544 IBJ65544:IBL65544 ILF65544:ILH65544 IVB65544:IVD65544 JEX65544:JEZ65544 JOT65544:JOV65544 JYP65544:JYR65544 KIL65544:KIN65544 KSH65544:KSJ65544 LCD65544:LCF65544 LLZ65544:LMB65544 LVV65544:LVX65544 MFR65544:MFT65544 MPN65544:MPP65544 MZJ65544:MZL65544 NJF65544:NJH65544 NTB65544:NTD65544 OCX65544:OCZ65544 OMT65544:OMV65544 OWP65544:OWR65544 PGL65544:PGN65544 PQH65544:PQJ65544 QAD65544:QAF65544 QJZ65544:QKB65544 QTV65544:QTX65544 RDR65544:RDT65544 RNN65544:RNP65544 RXJ65544:RXL65544 SHF65544:SHH65544 SRB65544:SRD65544 TAX65544:TAZ65544 TKT65544:TKV65544 TUP65544:TUR65544 UEL65544:UEN65544 UOH65544:UOJ65544 UYD65544:UYF65544 VHZ65544:VIB65544 VRV65544:VRX65544 WBR65544:WBT65544 WLN65544:WLP65544 WVJ65544:WVL65544 IX131080:IZ131080 ST131080:SV131080 ACP131080:ACR131080 AML131080:AMN131080 AWH131080:AWJ131080 BGD131080:BGF131080 BPZ131080:BQB131080 BZV131080:BZX131080 CJR131080:CJT131080 CTN131080:CTP131080 DDJ131080:DDL131080 DNF131080:DNH131080 DXB131080:DXD131080 EGX131080:EGZ131080 EQT131080:EQV131080 FAP131080:FAR131080 FKL131080:FKN131080 FUH131080:FUJ131080 GED131080:GEF131080 GNZ131080:GOB131080 GXV131080:GXX131080 HHR131080:HHT131080 HRN131080:HRP131080 IBJ131080:IBL131080 ILF131080:ILH131080 IVB131080:IVD131080 JEX131080:JEZ131080 JOT131080:JOV131080 JYP131080:JYR131080 KIL131080:KIN131080 KSH131080:KSJ131080 LCD131080:LCF131080 LLZ131080:LMB131080 LVV131080:LVX131080 MFR131080:MFT131080 MPN131080:MPP131080 MZJ131080:MZL131080 NJF131080:NJH131080 NTB131080:NTD131080 OCX131080:OCZ131080 OMT131080:OMV131080 OWP131080:OWR131080 PGL131080:PGN131080 PQH131080:PQJ131080 QAD131080:QAF131080 QJZ131080:QKB131080 QTV131080:QTX131080 RDR131080:RDT131080 RNN131080:RNP131080 RXJ131080:RXL131080 SHF131080:SHH131080 SRB131080:SRD131080 TAX131080:TAZ131080 TKT131080:TKV131080 TUP131080:TUR131080 UEL131080:UEN131080 UOH131080:UOJ131080 UYD131080:UYF131080 VHZ131080:VIB131080 VRV131080:VRX131080 WBR131080:WBT131080 WLN131080:WLP131080 WVJ131080:WVL131080 IX196616:IZ196616 ST196616:SV196616 ACP196616:ACR196616 AML196616:AMN196616 AWH196616:AWJ196616 BGD196616:BGF196616 BPZ196616:BQB196616 BZV196616:BZX196616 CJR196616:CJT196616 CTN196616:CTP196616 DDJ196616:DDL196616 DNF196616:DNH196616 DXB196616:DXD196616 EGX196616:EGZ196616 EQT196616:EQV196616 FAP196616:FAR196616 FKL196616:FKN196616 FUH196616:FUJ196616 GED196616:GEF196616 GNZ196616:GOB196616 GXV196616:GXX196616 HHR196616:HHT196616 HRN196616:HRP196616 IBJ196616:IBL196616 ILF196616:ILH196616 IVB196616:IVD196616 JEX196616:JEZ196616 JOT196616:JOV196616 JYP196616:JYR196616 KIL196616:KIN196616 KSH196616:KSJ196616 LCD196616:LCF196616 LLZ196616:LMB196616 LVV196616:LVX196616 MFR196616:MFT196616 MPN196616:MPP196616 MZJ196616:MZL196616 NJF196616:NJH196616 NTB196616:NTD196616 OCX196616:OCZ196616 OMT196616:OMV196616 OWP196616:OWR196616 PGL196616:PGN196616 PQH196616:PQJ196616 QAD196616:QAF196616 QJZ196616:QKB196616 QTV196616:QTX196616 RDR196616:RDT196616 RNN196616:RNP196616 RXJ196616:RXL196616 SHF196616:SHH196616 SRB196616:SRD196616 TAX196616:TAZ196616 TKT196616:TKV196616 TUP196616:TUR196616 UEL196616:UEN196616 UOH196616:UOJ196616 UYD196616:UYF196616 VHZ196616:VIB196616 VRV196616:VRX196616 WBR196616:WBT196616 WLN196616:WLP196616 WVJ196616:WVL196616 IX262152:IZ262152 ST262152:SV262152 ACP262152:ACR262152 AML262152:AMN262152 AWH262152:AWJ262152 BGD262152:BGF262152 BPZ262152:BQB262152 BZV262152:BZX262152 CJR262152:CJT262152 CTN262152:CTP262152 DDJ262152:DDL262152 DNF262152:DNH262152 DXB262152:DXD262152 EGX262152:EGZ262152 EQT262152:EQV262152 FAP262152:FAR262152 FKL262152:FKN262152 FUH262152:FUJ262152 GED262152:GEF262152 GNZ262152:GOB262152 GXV262152:GXX262152 HHR262152:HHT262152 HRN262152:HRP262152 IBJ262152:IBL262152 ILF262152:ILH262152 IVB262152:IVD262152 JEX262152:JEZ262152 JOT262152:JOV262152 JYP262152:JYR262152 KIL262152:KIN262152 KSH262152:KSJ262152 LCD262152:LCF262152 LLZ262152:LMB262152 LVV262152:LVX262152 MFR262152:MFT262152 MPN262152:MPP262152 MZJ262152:MZL262152 NJF262152:NJH262152 NTB262152:NTD262152 OCX262152:OCZ262152 OMT262152:OMV262152 OWP262152:OWR262152 PGL262152:PGN262152 PQH262152:PQJ262152 QAD262152:QAF262152 QJZ262152:QKB262152 QTV262152:QTX262152 RDR262152:RDT262152 RNN262152:RNP262152 RXJ262152:RXL262152 SHF262152:SHH262152 SRB262152:SRD262152 TAX262152:TAZ262152 TKT262152:TKV262152 TUP262152:TUR262152 UEL262152:UEN262152 UOH262152:UOJ262152 UYD262152:UYF262152 VHZ262152:VIB262152 VRV262152:VRX262152 WBR262152:WBT262152 WLN262152:WLP262152 WVJ262152:WVL262152 IX327688:IZ327688 ST327688:SV327688 ACP327688:ACR327688 AML327688:AMN327688 AWH327688:AWJ327688 BGD327688:BGF327688 BPZ327688:BQB327688 BZV327688:BZX327688 CJR327688:CJT327688 CTN327688:CTP327688 DDJ327688:DDL327688 DNF327688:DNH327688 DXB327688:DXD327688 EGX327688:EGZ327688 EQT327688:EQV327688 FAP327688:FAR327688 FKL327688:FKN327688 FUH327688:FUJ327688 GED327688:GEF327688 GNZ327688:GOB327688 GXV327688:GXX327688 HHR327688:HHT327688 HRN327688:HRP327688 IBJ327688:IBL327688 ILF327688:ILH327688 IVB327688:IVD327688 JEX327688:JEZ327688 JOT327688:JOV327688 JYP327688:JYR327688 KIL327688:KIN327688 KSH327688:KSJ327688 LCD327688:LCF327688 LLZ327688:LMB327688 LVV327688:LVX327688 MFR327688:MFT327688 MPN327688:MPP327688 MZJ327688:MZL327688 NJF327688:NJH327688 NTB327688:NTD327688 OCX327688:OCZ327688 OMT327688:OMV327688 OWP327688:OWR327688 PGL327688:PGN327688 PQH327688:PQJ327688 QAD327688:QAF327688 QJZ327688:QKB327688 QTV327688:QTX327688 RDR327688:RDT327688 RNN327688:RNP327688 RXJ327688:RXL327688 SHF327688:SHH327688 SRB327688:SRD327688 TAX327688:TAZ327688 TKT327688:TKV327688 TUP327688:TUR327688 UEL327688:UEN327688 UOH327688:UOJ327688 UYD327688:UYF327688 VHZ327688:VIB327688 VRV327688:VRX327688 WBR327688:WBT327688 WLN327688:WLP327688 WVJ327688:WVL327688 IX393224:IZ393224 ST393224:SV393224 ACP393224:ACR393224 AML393224:AMN393224 AWH393224:AWJ393224 BGD393224:BGF393224 BPZ393224:BQB393224 BZV393224:BZX393224 CJR393224:CJT393224 CTN393224:CTP393224 DDJ393224:DDL393224 DNF393224:DNH393224 DXB393224:DXD393224 EGX393224:EGZ393224 EQT393224:EQV393224 FAP393224:FAR393224 FKL393224:FKN393224 FUH393224:FUJ393224 GED393224:GEF393224 GNZ393224:GOB393224 GXV393224:GXX393224 HHR393224:HHT393224 HRN393224:HRP393224 IBJ393224:IBL393224 ILF393224:ILH393224 IVB393224:IVD393224 JEX393224:JEZ393224 JOT393224:JOV393224 JYP393224:JYR393224 KIL393224:KIN393224 KSH393224:KSJ393224 LCD393224:LCF393224 LLZ393224:LMB393224 LVV393224:LVX393224 MFR393224:MFT393224 MPN393224:MPP393224 MZJ393224:MZL393224 NJF393224:NJH393224 NTB393224:NTD393224 OCX393224:OCZ393224 OMT393224:OMV393224 OWP393224:OWR393224 PGL393224:PGN393224 PQH393224:PQJ393224 QAD393224:QAF393224 QJZ393224:QKB393224 QTV393224:QTX393224 RDR393224:RDT393224 RNN393224:RNP393224 RXJ393224:RXL393224 SHF393224:SHH393224 SRB393224:SRD393224 TAX393224:TAZ393224 TKT393224:TKV393224 TUP393224:TUR393224 UEL393224:UEN393224 UOH393224:UOJ393224 UYD393224:UYF393224 VHZ393224:VIB393224 VRV393224:VRX393224 WBR393224:WBT393224 WLN393224:WLP393224 WVJ393224:WVL393224 IX458760:IZ458760 ST458760:SV458760 ACP458760:ACR458760 AML458760:AMN458760 AWH458760:AWJ458760 BGD458760:BGF458760 BPZ458760:BQB458760 BZV458760:BZX458760 CJR458760:CJT458760 CTN458760:CTP458760 DDJ458760:DDL458760 DNF458760:DNH458760 DXB458760:DXD458760 EGX458760:EGZ458760 EQT458760:EQV458760 FAP458760:FAR458760 FKL458760:FKN458760 FUH458760:FUJ458760 GED458760:GEF458760 GNZ458760:GOB458760 GXV458760:GXX458760 HHR458760:HHT458760 HRN458760:HRP458760 IBJ458760:IBL458760 ILF458760:ILH458760 IVB458760:IVD458760 JEX458760:JEZ458760 JOT458760:JOV458760 JYP458760:JYR458760 KIL458760:KIN458760 KSH458760:KSJ458760 LCD458760:LCF458760 LLZ458760:LMB458760 LVV458760:LVX458760 MFR458760:MFT458760 MPN458760:MPP458760 MZJ458760:MZL458760 NJF458760:NJH458760 NTB458760:NTD458760 OCX458760:OCZ458760 OMT458760:OMV458760 OWP458760:OWR458760 PGL458760:PGN458760 PQH458760:PQJ458760 QAD458760:QAF458760 QJZ458760:QKB458760 QTV458760:QTX458760 RDR458760:RDT458760 RNN458760:RNP458760 RXJ458760:RXL458760 SHF458760:SHH458760 SRB458760:SRD458760 TAX458760:TAZ458760 TKT458760:TKV458760 TUP458760:TUR458760 UEL458760:UEN458760 UOH458760:UOJ458760 UYD458760:UYF458760 VHZ458760:VIB458760 VRV458760:VRX458760 WBR458760:WBT458760 WLN458760:WLP458760 WVJ458760:WVL458760 IX524296:IZ524296 ST524296:SV524296 ACP524296:ACR524296 AML524296:AMN524296 AWH524296:AWJ524296 BGD524296:BGF524296 BPZ524296:BQB524296 BZV524296:BZX524296 CJR524296:CJT524296 CTN524296:CTP524296 DDJ524296:DDL524296 DNF524296:DNH524296 DXB524296:DXD524296 EGX524296:EGZ524296 EQT524296:EQV524296 FAP524296:FAR524296 FKL524296:FKN524296 FUH524296:FUJ524296 GED524296:GEF524296 GNZ524296:GOB524296 GXV524296:GXX524296 HHR524296:HHT524296 HRN524296:HRP524296 IBJ524296:IBL524296 ILF524296:ILH524296 IVB524296:IVD524296 JEX524296:JEZ524296 JOT524296:JOV524296 JYP524296:JYR524296 KIL524296:KIN524296 KSH524296:KSJ524296 LCD524296:LCF524296 LLZ524296:LMB524296 LVV524296:LVX524296 MFR524296:MFT524296 MPN524296:MPP524296 MZJ524296:MZL524296 NJF524296:NJH524296 NTB524296:NTD524296 OCX524296:OCZ524296 OMT524296:OMV524296 OWP524296:OWR524296 PGL524296:PGN524296 PQH524296:PQJ524296 QAD524296:QAF524296 QJZ524296:QKB524296 QTV524296:QTX524296 RDR524296:RDT524296 RNN524296:RNP524296 RXJ524296:RXL524296 SHF524296:SHH524296 SRB524296:SRD524296 TAX524296:TAZ524296 TKT524296:TKV524296 TUP524296:TUR524296 UEL524296:UEN524296 UOH524296:UOJ524296 UYD524296:UYF524296 VHZ524296:VIB524296 VRV524296:VRX524296 WBR524296:WBT524296 WLN524296:WLP524296 WVJ524296:WVL524296 IX589832:IZ589832 ST589832:SV589832 ACP589832:ACR589832 AML589832:AMN589832 AWH589832:AWJ589832 BGD589832:BGF589832 BPZ589832:BQB589832 BZV589832:BZX589832 CJR589832:CJT589832 CTN589832:CTP589832 DDJ589832:DDL589832 DNF589832:DNH589832 DXB589832:DXD589832 EGX589832:EGZ589832 EQT589832:EQV589832 FAP589832:FAR589832 FKL589832:FKN589832 FUH589832:FUJ589832 GED589832:GEF589832 GNZ589832:GOB589832 GXV589832:GXX589832 HHR589832:HHT589832 HRN589832:HRP589832 IBJ589832:IBL589832 ILF589832:ILH589832 IVB589832:IVD589832 JEX589832:JEZ589832 JOT589832:JOV589832 JYP589832:JYR589832 KIL589832:KIN589832 KSH589832:KSJ589832 LCD589832:LCF589832 LLZ589832:LMB589832 LVV589832:LVX589832 MFR589832:MFT589832 MPN589832:MPP589832 MZJ589832:MZL589832 NJF589832:NJH589832 NTB589832:NTD589832 OCX589832:OCZ589832 OMT589832:OMV589832 OWP589832:OWR589832 PGL589832:PGN589832 PQH589832:PQJ589832 QAD589832:QAF589832 QJZ589832:QKB589832 QTV589832:QTX589832 RDR589832:RDT589832 RNN589832:RNP589832 RXJ589832:RXL589832 SHF589832:SHH589832 SRB589832:SRD589832 TAX589832:TAZ589832 TKT589832:TKV589832 TUP589832:TUR589832 UEL589832:UEN589832 UOH589832:UOJ589832 UYD589832:UYF589832 VHZ589832:VIB589832 VRV589832:VRX589832 WBR589832:WBT589832 WLN589832:WLP589832 WVJ589832:WVL589832 IX655368:IZ655368 ST655368:SV655368 ACP655368:ACR655368 AML655368:AMN655368 AWH655368:AWJ655368 BGD655368:BGF655368 BPZ655368:BQB655368 BZV655368:BZX655368 CJR655368:CJT655368 CTN655368:CTP655368 DDJ655368:DDL655368 DNF655368:DNH655368 DXB655368:DXD655368 EGX655368:EGZ655368 EQT655368:EQV655368 FAP655368:FAR655368 FKL655368:FKN655368 FUH655368:FUJ655368 GED655368:GEF655368 GNZ655368:GOB655368 GXV655368:GXX655368 HHR655368:HHT655368 HRN655368:HRP655368 IBJ655368:IBL655368 ILF655368:ILH655368 IVB655368:IVD655368 JEX655368:JEZ655368 JOT655368:JOV655368 JYP655368:JYR655368 KIL655368:KIN655368 KSH655368:KSJ655368 LCD655368:LCF655368 LLZ655368:LMB655368 LVV655368:LVX655368 MFR655368:MFT655368 MPN655368:MPP655368 MZJ655368:MZL655368 NJF655368:NJH655368 NTB655368:NTD655368 OCX655368:OCZ655368 OMT655368:OMV655368 OWP655368:OWR655368 PGL655368:PGN655368 PQH655368:PQJ655368 QAD655368:QAF655368 QJZ655368:QKB655368 QTV655368:QTX655368 RDR655368:RDT655368 RNN655368:RNP655368 RXJ655368:RXL655368 SHF655368:SHH655368 SRB655368:SRD655368 TAX655368:TAZ655368 TKT655368:TKV655368 TUP655368:TUR655368 UEL655368:UEN655368 UOH655368:UOJ655368 UYD655368:UYF655368 VHZ655368:VIB655368 VRV655368:VRX655368 WBR655368:WBT655368 WLN655368:WLP655368 WVJ655368:WVL655368 IX720904:IZ720904 ST720904:SV720904 ACP720904:ACR720904 AML720904:AMN720904 AWH720904:AWJ720904 BGD720904:BGF720904 BPZ720904:BQB720904 BZV720904:BZX720904 CJR720904:CJT720904 CTN720904:CTP720904 DDJ720904:DDL720904 DNF720904:DNH720904 DXB720904:DXD720904 EGX720904:EGZ720904 EQT720904:EQV720904 FAP720904:FAR720904 FKL720904:FKN720904 FUH720904:FUJ720904 GED720904:GEF720904 GNZ720904:GOB720904 GXV720904:GXX720904 HHR720904:HHT720904 HRN720904:HRP720904 IBJ720904:IBL720904 ILF720904:ILH720904 IVB720904:IVD720904 JEX720904:JEZ720904 JOT720904:JOV720904 JYP720904:JYR720904 KIL720904:KIN720904 KSH720904:KSJ720904 LCD720904:LCF720904 LLZ720904:LMB720904 LVV720904:LVX720904 MFR720904:MFT720904 MPN720904:MPP720904 MZJ720904:MZL720904 NJF720904:NJH720904 NTB720904:NTD720904 OCX720904:OCZ720904 OMT720904:OMV720904 OWP720904:OWR720904 PGL720904:PGN720904 PQH720904:PQJ720904 QAD720904:QAF720904 QJZ720904:QKB720904 QTV720904:QTX720904 RDR720904:RDT720904 RNN720904:RNP720904 RXJ720904:RXL720904 SHF720904:SHH720904 SRB720904:SRD720904 TAX720904:TAZ720904 TKT720904:TKV720904 TUP720904:TUR720904 UEL720904:UEN720904 UOH720904:UOJ720904 UYD720904:UYF720904 VHZ720904:VIB720904 VRV720904:VRX720904 WBR720904:WBT720904 WLN720904:WLP720904 WVJ720904:WVL720904 IX786440:IZ786440 ST786440:SV786440 ACP786440:ACR786440 AML786440:AMN786440 AWH786440:AWJ786440 BGD786440:BGF786440 BPZ786440:BQB786440 BZV786440:BZX786440 CJR786440:CJT786440 CTN786440:CTP786440 DDJ786440:DDL786440 DNF786440:DNH786440 DXB786440:DXD786440 EGX786440:EGZ786440 EQT786440:EQV786440 FAP786440:FAR786440 FKL786440:FKN786440 FUH786440:FUJ786440 GED786440:GEF786440 GNZ786440:GOB786440 GXV786440:GXX786440 HHR786440:HHT786440 HRN786440:HRP786440 IBJ786440:IBL786440 ILF786440:ILH786440 IVB786440:IVD786440 JEX786440:JEZ786440 JOT786440:JOV786440 JYP786440:JYR786440 KIL786440:KIN786440 KSH786440:KSJ786440 LCD786440:LCF786440 LLZ786440:LMB786440 LVV786440:LVX786440 MFR786440:MFT786440 MPN786440:MPP786440 MZJ786440:MZL786440 NJF786440:NJH786440 NTB786440:NTD786440 OCX786440:OCZ786440 OMT786440:OMV786440 OWP786440:OWR786440 PGL786440:PGN786440 PQH786440:PQJ786440 QAD786440:QAF786440 QJZ786440:QKB786440 QTV786440:QTX786440 RDR786440:RDT786440 RNN786440:RNP786440 RXJ786440:RXL786440 SHF786440:SHH786440 SRB786440:SRD786440 TAX786440:TAZ786440 TKT786440:TKV786440 TUP786440:TUR786440 UEL786440:UEN786440 UOH786440:UOJ786440 UYD786440:UYF786440 VHZ786440:VIB786440 VRV786440:VRX786440 WBR786440:WBT786440 WLN786440:WLP786440 WVJ786440:WVL786440 IX851976:IZ851976 ST851976:SV851976 ACP851976:ACR851976 AML851976:AMN851976 AWH851976:AWJ851976 BGD851976:BGF851976 BPZ851976:BQB851976 BZV851976:BZX851976 CJR851976:CJT851976 CTN851976:CTP851976 DDJ851976:DDL851976 DNF851976:DNH851976 DXB851976:DXD851976 EGX851976:EGZ851976 EQT851976:EQV851976 FAP851976:FAR851976 FKL851976:FKN851976 FUH851976:FUJ851976 GED851976:GEF851976 GNZ851976:GOB851976 GXV851976:GXX851976 HHR851976:HHT851976 HRN851976:HRP851976 IBJ851976:IBL851976 ILF851976:ILH851976 IVB851976:IVD851976 JEX851976:JEZ851976 JOT851976:JOV851976 JYP851976:JYR851976 KIL851976:KIN851976 KSH851976:KSJ851976 LCD851976:LCF851976 LLZ851976:LMB851976 LVV851976:LVX851976 MFR851976:MFT851976 MPN851976:MPP851976 MZJ851976:MZL851976 NJF851976:NJH851976 NTB851976:NTD851976 OCX851976:OCZ851976 OMT851976:OMV851976 OWP851976:OWR851976 PGL851976:PGN851976 PQH851976:PQJ851976 QAD851976:QAF851976 QJZ851976:QKB851976 QTV851976:QTX851976 RDR851976:RDT851976 RNN851976:RNP851976 RXJ851976:RXL851976 SHF851976:SHH851976 SRB851976:SRD851976 TAX851976:TAZ851976 TKT851976:TKV851976 TUP851976:TUR851976 UEL851976:UEN851976 UOH851976:UOJ851976 UYD851976:UYF851976 VHZ851976:VIB851976 VRV851976:VRX851976 WBR851976:WBT851976 WLN851976:WLP851976 WVJ851976:WVL851976 IX917512:IZ917512 ST917512:SV917512 ACP917512:ACR917512 AML917512:AMN917512 AWH917512:AWJ917512 BGD917512:BGF917512 BPZ917512:BQB917512 BZV917512:BZX917512 CJR917512:CJT917512 CTN917512:CTP917512 DDJ917512:DDL917512 DNF917512:DNH917512 DXB917512:DXD917512 EGX917512:EGZ917512 EQT917512:EQV917512 FAP917512:FAR917512 FKL917512:FKN917512 FUH917512:FUJ917512 GED917512:GEF917512 GNZ917512:GOB917512 GXV917512:GXX917512 HHR917512:HHT917512 HRN917512:HRP917512 IBJ917512:IBL917512 ILF917512:ILH917512 IVB917512:IVD917512 JEX917512:JEZ917512 JOT917512:JOV917512 JYP917512:JYR917512 KIL917512:KIN917512 KSH917512:KSJ917512 LCD917512:LCF917512 LLZ917512:LMB917512 LVV917512:LVX917512 MFR917512:MFT917512 MPN917512:MPP917512 MZJ917512:MZL917512 NJF917512:NJH917512 NTB917512:NTD917512 OCX917512:OCZ917512 OMT917512:OMV917512 OWP917512:OWR917512 PGL917512:PGN917512 PQH917512:PQJ917512 QAD917512:QAF917512 QJZ917512:QKB917512 QTV917512:QTX917512 RDR917512:RDT917512 RNN917512:RNP917512 RXJ917512:RXL917512 SHF917512:SHH917512 SRB917512:SRD917512 TAX917512:TAZ917512 TKT917512:TKV917512 TUP917512:TUR917512 UEL917512:UEN917512 UOH917512:UOJ917512 UYD917512:UYF917512 VHZ917512:VIB917512 VRV917512:VRX917512 WBR917512:WBT917512 WLN917512:WLP917512 WVJ917512:WVL917512 IX983048:IZ983048 ST983048:SV983048 ACP983048:ACR983048 AML983048:AMN983048 AWH983048:AWJ983048 BGD983048:BGF983048 BPZ983048:BQB983048 BZV983048:BZX983048 CJR983048:CJT983048 CTN983048:CTP983048 DDJ983048:DDL983048 DNF983048:DNH983048 DXB983048:DXD983048 EGX983048:EGZ983048 EQT983048:EQV983048 FAP983048:FAR983048 FKL983048:FKN983048 FUH983048:FUJ983048 GED983048:GEF983048 GNZ983048:GOB983048 GXV983048:GXX983048 HHR983048:HHT983048 HRN983048:HRP983048 IBJ983048:IBL983048 ILF983048:ILH983048 IVB983048:IVD983048 JEX983048:JEZ983048 JOT983048:JOV983048 JYP983048:JYR983048 KIL983048:KIN983048 KSH983048:KSJ983048 LCD983048:LCF983048 LLZ983048:LMB983048 LVV983048:LVX983048 MFR983048:MFT983048 MPN983048:MPP983048 MZJ983048:MZL983048 NJF983048:NJH983048 NTB983048:NTD983048 OCX983048:OCZ983048 OMT983048:OMV983048 OWP983048:OWR983048 PGL983048:PGN983048 PQH983048:PQJ983048 QAD983048:QAF983048 QJZ983048:QKB983048 QTV983048:QTX983048 RDR983048:RDT983048 RNN983048:RNP983048 RXJ983048:RXL983048 SHF983048:SHH983048 SRB983048:SRD983048 TAX983048:TAZ983048 TKT983048:TKV983048 TUP983048:TUR983048 UEL983048:UEN983048 UOH983048:UOJ983048 UYD983048:UYF983048 VHZ983048:VIB983048 VRV983048:VRX983048 WBR983048:WBT983048 WLN983048:WLP983048 C983060:D983060 C917524:D917524 C851988:D851988 C786452:D786452 C720916:D720916 C655380:D655380 C589844:D589844 C524308:D524308 C458772:D458772 C393236:D393236 C327700:D327700 C262164:D262164 C196628:D196628 C131092:D131092 C65556:D65556" xr:uid="{00000000-0002-0000-0100-000002000000}"/>
    <dataValidation allowBlank="1" showInputMessage="1" showErrorMessage="1" prompt="Vpišite vredbnost brez davka na dodano vrednost (DDV) oziroma davka na promet nepremičnin (DPN)." sqref="D27:D33 IZ12:IZ19 SV12:SV19 ACR12:ACR19 AMN12:AMN19 AWJ12:AWJ19 BGF12:BGF19 BQB12:BQB19 BZX12:BZX19 CJT12:CJT19 CTP12:CTP19 DDL12:DDL19 DNH12:DNH19 DXD12:DXD19 EGZ12:EGZ19 EQV12:EQV19 FAR12:FAR19 FKN12:FKN19 FUJ12:FUJ19 GEF12:GEF19 GOB12:GOB19 GXX12:GXX19 HHT12:HHT19 HRP12:HRP19 IBL12:IBL19 ILH12:ILH19 IVD12:IVD19 JEZ12:JEZ19 JOV12:JOV19 JYR12:JYR19 KIN12:KIN19 KSJ12:KSJ19 LCF12:LCF19 LMB12:LMB19 LVX12:LVX19 MFT12:MFT19 MPP12:MPP19 MZL12:MZL19 NJH12:NJH19 NTD12:NTD19 OCZ12:OCZ19 OMV12:OMV19 OWR12:OWR19 PGN12:PGN19 PQJ12:PQJ19 QAF12:QAF19 QKB12:QKB19 QTX12:QTX19 RDT12:RDT19 RNP12:RNP19 RXL12:RXL19 SHH12:SHH19 SRD12:SRD19 TAZ12:TAZ19 TKV12:TKV19 TUR12:TUR19 UEN12:UEN19 UOJ12:UOJ19 UYF12:UYF19 VIB12:VIB19 VRX12:VRX19 WBT12:WBT19 WLP12:WLP19 WVL12:WVL19 E65560:E65567 JA65548:JA65555 SW65548:SW65555 ACS65548:ACS65555 AMO65548:AMO65555 AWK65548:AWK65555 BGG65548:BGG65555 BQC65548:BQC65555 BZY65548:BZY65555 CJU65548:CJU65555 CTQ65548:CTQ65555 DDM65548:DDM65555 DNI65548:DNI65555 DXE65548:DXE65555 EHA65548:EHA65555 EQW65548:EQW65555 FAS65548:FAS65555 FKO65548:FKO65555 FUK65548:FUK65555 GEG65548:GEG65555 GOC65548:GOC65555 GXY65548:GXY65555 HHU65548:HHU65555 HRQ65548:HRQ65555 IBM65548:IBM65555 ILI65548:ILI65555 IVE65548:IVE65555 JFA65548:JFA65555 JOW65548:JOW65555 JYS65548:JYS65555 KIO65548:KIO65555 KSK65548:KSK65555 LCG65548:LCG65555 LMC65548:LMC65555 LVY65548:LVY65555 MFU65548:MFU65555 MPQ65548:MPQ65555 MZM65548:MZM65555 NJI65548:NJI65555 NTE65548:NTE65555 ODA65548:ODA65555 OMW65548:OMW65555 OWS65548:OWS65555 PGO65548:PGO65555 PQK65548:PQK65555 QAG65548:QAG65555 QKC65548:QKC65555 QTY65548:QTY65555 RDU65548:RDU65555 RNQ65548:RNQ65555 RXM65548:RXM65555 SHI65548:SHI65555 SRE65548:SRE65555 TBA65548:TBA65555 TKW65548:TKW65555 TUS65548:TUS65555 UEO65548:UEO65555 UOK65548:UOK65555 UYG65548:UYG65555 VIC65548:VIC65555 VRY65548:VRY65555 WBU65548:WBU65555 WLQ65548:WLQ65555 WVM65548:WVM65555 E131096:E131103 JA131084:JA131091 SW131084:SW131091 ACS131084:ACS131091 AMO131084:AMO131091 AWK131084:AWK131091 BGG131084:BGG131091 BQC131084:BQC131091 BZY131084:BZY131091 CJU131084:CJU131091 CTQ131084:CTQ131091 DDM131084:DDM131091 DNI131084:DNI131091 DXE131084:DXE131091 EHA131084:EHA131091 EQW131084:EQW131091 FAS131084:FAS131091 FKO131084:FKO131091 FUK131084:FUK131091 GEG131084:GEG131091 GOC131084:GOC131091 GXY131084:GXY131091 HHU131084:HHU131091 HRQ131084:HRQ131091 IBM131084:IBM131091 ILI131084:ILI131091 IVE131084:IVE131091 JFA131084:JFA131091 JOW131084:JOW131091 JYS131084:JYS131091 KIO131084:KIO131091 KSK131084:KSK131091 LCG131084:LCG131091 LMC131084:LMC131091 LVY131084:LVY131091 MFU131084:MFU131091 MPQ131084:MPQ131091 MZM131084:MZM131091 NJI131084:NJI131091 NTE131084:NTE131091 ODA131084:ODA131091 OMW131084:OMW131091 OWS131084:OWS131091 PGO131084:PGO131091 PQK131084:PQK131091 QAG131084:QAG131091 QKC131084:QKC131091 QTY131084:QTY131091 RDU131084:RDU131091 RNQ131084:RNQ131091 RXM131084:RXM131091 SHI131084:SHI131091 SRE131084:SRE131091 TBA131084:TBA131091 TKW131084:TKW131091 TUS131084:TUS131091 UEO131084:UEO131091 UOK131084:UOK131091 UYG131084:UYG131091 VIC131084:VIC131091 VRY131084:VRY131091 WBU131084:WBU131091 WLQ131084:WLQ131091 WVM131084:WVM131091 E196632:E196639 JA196620:JA196627 SW196620:SW196627 ACS196620:ACS196627 AMO196620:AMO196627 AWK196620:AWK196627 BGG196620:BGG196627 BQC196620:BQC196627 BZY196620:BZY196627 CJU196620:CJU196627 CTQ196620:CTQ196627 DDM196620:DDM196627 DNI196620:DNI196627 DXE196620:DXE196627 EHA196620:EHA196627 EQW196620:EQW196627 FAS196620:FAS196627 FKO196620:FKO196627 FUK196620:FUK196627 GEG196620:GEG196627 GOC196620:GOC196627 GXY196620:GXY196627 HHU196620:HHU196627 HRQ196620:HRQ196627 IBM196620:IBM196627 ILI196620:ILI196627 IVE196620:IVE196627 JFA196620:JFA196627 JOW196620:JOW196627 JYS196620:JYS196627 KIO196620:KIO196627 KSK196620:KSK196627 LCG196620:LCG196627 LMC196620:LMC196627 LVY196620:LVY196627 MFU196620:MFU196627 MPQ196620:MPQ196627 MZM196620:MZM196627 NJI196620:NJI196627 NTE196620:NTE196627 ODA196620:ODA196627 OMW196620:OMW196627 OWS196620:OWS196627 PGO196620:PGO196627 PQK196620:PQK196627 QAG196620:QAG196627 QKC196620:QKC196627 QTY196620:QTY196627 RDU196620:RDU196627 RNQ196620:RNQ196627 RXM196620:RXM196627 SHI196620:SHI196627 SRE196620:SRE196627 TBA196620:TBA196627 TKW196620:TKW196627 TUS196620:TUS196627 UEO196620:UEO196627 UOK196620:UOK196627 UYG196620:UYG196627 VIC196620:VIC196627 VRY196620:VRY196627 WBU196620:WBU196627 WLQ196620:WLQ196627 WVM196620:WVM196627 E262168:E262175 JA262156:JA262163 SW262156:SW262163 ACS262156:ACS262163 AMO262156:AMO262163 AWK262156:AWK262163 BGG262156:BGG262163 BQC262156:BQC262163 BZY262156:BZY262163 CJU262156:CJU262163 CTQ262156:CTQ262163 DDM262156:DDM262163 DNI262156:DNI262163 DXE262156:DXE262163 EHA262156:EHA262163 EQW262156:EQW262163 FAS262156:FAS262163 FKO262156:FKO262163 FUK262156:FUK262163 GEG262156:GEG262163 GOC262156:GOC262163 GXY262156:GXY262163 HHU262156:HHU262163 HRQ262156:HRQ262163 IBM262156:IBM262163 ILI262156:ILI262163 IVE262156:IVE262163 JFA262156:JFA262163 JOW262156:JOW262163 JYS262156:JYS262163 KIO262156:KIO262163 KSK262156:KSK262163 LCG262156:LCG262163 LMC262156:LMC262163 LVY262156:LVY262163 MFU262156:MFU262163 MPQ262156:MPQ262163 MZM262156:MZM262163 NJI262156:NJI262163 NTE262156:NTE262163 ODA262156:ODA262163 OMW262156:OMW262163 OWS262156:OWS262163 PGO262156:PGO262163 PQK262156:PQK262163 QAG262156:QAG262163 QKC262156:QKC262163 QTY262156:QTY262163 RDU262156:RDU262163 RNQ262156:RNQ262163 RXM262156:RXM262163 SHI262156:SHI262163 SRE262156:SRE262163 TBA262156:TBA262163 TKW262156:TKW262163 TUS262156:TUS262163 UEO262156:UEO262163 UOK262156:UOK262163 UYG262156:UYG262163 VIC262156:VIC262163 VRY262156:VRY262163 WBU262156:WBU262163 WLQ262156:WLQ262163 WVM262156:WVM262163 E327704:E327711 JA327692:JA327699 SW327692:SW327699 ACS327692:ACS327699 AMO327692:AMO327699 AWK327692:AWK327699 BGG327692:BGG327699 BQC327692:BQC327699 BZY327692:BZY327699 CJU327692:CJU327699 CTQ327692:CTQ327699 DDM327692:DDM327699 DNI327692:DNI327699 DXE327692:DXE327699 EHA327692:EHA327699 EQW327692:EQW327699 FAS327692:FAS327699 FKO327692:FKO327699 FUK327692:FUK327699 GEG327692:GEG327699 GOC327692:GOC327699 GXY327692:GXY327699 HHU327692:HHU327699 HRQ327692:HRQ327699 IBM327692:IBM327699 ILI327692:ILI327699 IVE327692:IVE327699 JFA327692:JFA327699 JOW327692:JOW327699 JYS327692:JYS327699 KIO327692:KIO327699 KSK327692:KSK327699 LCG327692:LCG327699 LMC327692:LMC327699 LVY327692:LVY327699 MFU327692:MFU327699 MPQ327692:MPQ327699 MZM327692:MZM327699 NJI327692:NJI327699 NTE327692:NTE327699 ODA327692:ODA327699 OMW327692:OMW327699 OWS327692:OWS327699 PGO327692:PGO327699 PQK327692:PQK327699 QAG327692:QAG327699 QKC327692:QKC327699 QTY327692:QTY327699 RDU327692:RDU327699 RNQ327692:RNQ327699 RXM327692:RXM327699 SHI327692:SHI327699 SRE327692:SRE327699 TBA327692:TBA327699 TKW327692:TKW327699 TUS327692:TUS327699 UEO327692:UEO327699 UOK327692:UOK327699 UYG327692:UYG327699 VIC327692:VIC327699 VRY327692:VRY327699 WBU327692:WBU327699 WLQ327692:WLQ327699 WVM327692:WVM327699 E393240:E393247 JA393228:JA393235 SW393228:SW393235 ACS393228:ACS393235 AMO393228:AMO393235 AWK393228:AWK393235 BGG393228:BGG393235 BQC393228:BQC393235 BZY393228:BZY393235 CJU393228:CJU393235 CTQ393228:CTQ393235 DDM393228:DDM393235 DNI393228:DNI393235 DXE393228:DXE393235 EHA393228:EHA393235 EQW393228:EQW393235 FAS393228:FAS393235 FKO393228:FKO393235 FUK393228:FUK393235 GEG393228:GEG393235 GOC393228:GOC393235 GXY393228:GXY393235 HHU393228:HHU393235 HRQ393228:HRQ393235 IBM393228:IBM393235 ILI393228:ILI393235 IVE393228:IVE393235 JFA393228:JFA393235 JOW393228:JOW393235 JYS393228:JYS393235 KIO393228:KIO393235 KSK393228:KSK393235 LCG393228:LCG393235 LMC393228:LMC393235 LVY393228:LVY393235 MFU393228:MFU393235 MPQ393228:MPQ393235 MZM393228:MZM393235 NJI393228:NJI393235 NTE393228:NTE393235 ODA393228:ODA393235 OMW393228:OMW393235 OWS393228:OWS393235 PGO393228:PGO393235 PQK393228:PQK393235 QAG393228:QAG393235 QKC393228:QKC393235 QTY393228:QTY393235 RDU393228:RDU393235 RNQ393228:RNQ393235 RXM393228:RXM393235 SHI393228:SHI393235 SRE393228:SRE393235 TBA393228:TBA393235 TKW393228:TKW393235 TUS393228:TUS393235 UEO393228:UEO393235 UOK393228:UOK393235 UYG393228:UYG393235 VIC393228:VIC393235 VRY393228:VRY393235 WBU393228:WBU393235 WLQ393228:WLQ393235 WVM393228:WVM393235 E458776:E458783 JA458764:JA458771 SW458764:SW458771 ACS458764:ACS458771 AMO458764:AMO458771 AWK458764:AWK458771 BGG458764:BGG458771 BQC458764:BQC458771 BZY458764:BZY458771 CJU458764:CJU458771 CTQ458764:CTQ458771 DDM458764:DDM458771 DNI458764:DNI458771 DXE458764:DXE458771 EHA458764:EHA458771 EQW458764:EQW458771 FAS458764:FAS458771 FKO458764:FKO458771 FUK458764:FUK458771 GEG458764:GEG458771 GOC458764:GOC458771 GXY458764:GXY458771 HHU458764:HHU458771 HRQ458764:HRQ458771 IBM458764:IBM458771 ILI458764:ILI458771 IVE458764:IVE458771 JFA458764:JFA458771 JOW458764:JOW458771 JYS458764:JYS458771 KIO458764:KIO458771 KSK458764:KSK458771 LCG458764:LCG458771 LMC458764:LMC458771 LVY458764:LVY458771 MFU458764:MFU458771 MPQ458764:MPQ458771 MZM458764:MZM458771 NJI458764:NJI458771 NTE458764:NTE458771 ODA458764:ODA458771 OMW458764:OMW458771 OWS458764:OWS458771 PGO458764:PGO458771 PQK458764:PQK458771 QAG458764:QAG458771 QKC458764:QKC458771 QTY458764:QTY458771 RDU458764:RDU458771 RNQ458764:RNQ458771 RXM458764:RXM458771 SHI458764:SHI458771 SRE458764:SRE458771 TBA458764:TBA458771 TKW458764:TKW458771 TUS458764:TUS458771 UEO458764:UEO458771 UOK458764:UOK458771 UYG458764:UYG458771 VIC458764:VIC458771 VRY458764:VRY458771 WBU458764:WBU458771 WLQ458764:WLQ458771 WVM458764:WVM458771 E524312:E524319 JA524300:JA524307 SW524300:SW524307 ACS524300:ACS524307 AMO524300:AMO524307 AWK524300:AWK524307 BGG524300:BGG524307 BQC524300:BQC524307 BZY524300:BZY524307 CJU524300:CJU524307 CTQ524300:CTQ524307 DDM524300:DDM524307 DNI524300:DNI524307 DXE524300:DXE524307 EHA524300:EHA524307 EQW524300:EQW524307 FAS524300:FAS524307 FKO524300:FKO524307 FUK524300:FUK524307 GEG524300:GEG524307 GOC524300:GOC524307 GXY524300:GXY524307 HHU524300:HHU524307 HRQ524300:HRQ524307 IBM524300:IBM524307 ILI524300:ILI524307 IVE524300:IVE524307 JFA524300:JFA524307 JOW524300:JOW524307 JYS524300:JYS524307 KIO524300:KIO524307 KSK524300:KSK524307 LCG524300:LCG524307 LMC524300:LMC524307 LVY524300:LVY524307 MFU524300:MFU524307 MPQ524300:MPQ524307 MZM524300:MZM524307 NJI524300:NJI524307 NTE524300:NTE524307 ODA524300:ODA524307 OMW524300:OMW524307 OWS524300:OWS524307 PGO524300:PGO524307 PQK524300:PQK524307 QAG524300:QAG524307 QKC524300:QKC524307 QTY524300:QTY524307 RDU524300:RDU524307 RNQ524300:RNQ524307 RXM524300:RXM524307 SHI524300:SHI524307 SRE524300:SRE524307 TBA524300:TBA524307 TKW524300:TKW524307 TUS524300:TUS524307 UEO524300:UEO524307 UOK524300:UOK524307 UYG524300:UYG524307 VIC524300:VIC524307 VRY524300:VRY524307 WBU524300:WBU524307 WLQ524300:WLQ524307 WVM524300:WVM524307 E589848:E589855 JA589836:JA589843 SW589836:SW589843 ACS589836:ACS589843 AMO589836:AMO589843 AWK589836:AWK589843 BGG589836:BGG589843 BQC589836:BQC589843 BZY589836:BZY589843 CJU589836:CJU589843 CTQ589836:CTQ589843 DDM589836:DDM589843 DNI589836:DNI589843 DXE589836:DXE589843 EHA589836:EHA589843 EQW589836:EQW589843 FAS589836:FAS589843 FKO589836:FKO589843 FUK589836:FUK589843 GEG589836:GEG589843 GOC589836:GOC589843 GXY589836:GXY589843 HHU589836:HHU589843 HRQ589836:HRQ589843 IBM589836:IBM589843 ILI589836:ILI589843 IVE589836:IVE589843 JFA589836:JFA589843 JOW589836:JOW589843 JYS589836:JYS589843 KIO589836:KIO589843 KSK589836:KSK589843 LCG589836:LCG589843 LMC589836:LMC589843 LVY589836:LVY589843 MFU589836:MFU589843 MPQ589836:MPQ589843 MZM589836:MZM589843 NJI589836:NJI589843 NTE589836:NTE589843 ODA589836:ODA589843 OMW589836:OMW589843 OWS589836:OWS589843 PGO589836:PGO589843 PQK589836:PQK589843 QAG589836:QAG589843 QKC589836:QKC589843 QTY589836:QTY589843 RDU589836:RDU589843 RNQ589836:RNQ589843 RXM589836:RXM589843 SHI589836:SHI589843 SRE589836:SRE589843 TBA589836:TBA589843 TKW589836:TKW589843 TUS589836:TUS589843 UEO589836:UEO589843 UOK589836:UOK589843 UYG589836:UYG589843 VIC589836:VIC589843 VRY589836:VRY589843 WBU589836:WBU589843 WLQ589836:WLQ589843 WVM589836:WVM589843 E655384:E655391 JA655372:JA655379 SW655372:SW655379 ACS655372:ACS655379 AMO655372:AMO655379 AWK655372:AWK655379 BGG655372:BGG655379 BQC655372:BQC655379 BZY655372:BZY655379 CJU655372:CJU655379 CTQ655372:CTQ655379 DDM655372:DDM655379 DNI655372:DNI655379 DXE655372:DXE655379 EHA655372:EHA655379 EQW655372:EQW655379 FAS655372:FAS655379 FKO655372:FKO655379 FUK655372:FUK655379 GEG655372:GEG655379 GOC655372:GOC655379 GXY655372:GXY655379 HHU655372:HHU655379 HRQ655372:HRQ655379 IBM655372:IBM655379 ILI655372:ILI655379 IVE655372:IVE655379 JFA655372:JFA655379 JOW655372:JOW655379 JYS655372:JYS655379 KIO655372:KIO655379 KSK655372:KSK655379 LCG655372:LCG655379 LMC655372:LMC655379 LVY655372:LVY655379 MFU655372:MFU655379 MPQ655372:MPQ655379 MZM655372:MZM655379 NJI655372:NJI655379 NTE655372:NTE655379 ODA655372:ODA655379 OMW655372:OMW655379 OWS655372:OWS655379 PGO655372:PGO655379 PQK655372:PQK655379 QAG655372:QAG655379 QKC655372:QKC655379 QTY655372:QTY655379 RDU655372:RDU655379 RNQ655372:RNQ655379 RXM655372:RXM655379 SHI655372:SHI655379 SRE655372:SRE655379 TBA655372:TBA655379 TKW655372:TKW655379 TUS655372:TUS655379 UEO655372:UEO655379 UOK655372:UOK655379 UYG655372:UYG655379 VIC655372:VIC655379 VRY655372:VRY655379 WBU655372:WBU655379 WLQ655372:WLQ655379 WVM655372:WVM655379 E720920:E720927 JA720908:JA720915 SW720908:SW720915 ACS720908:ACS720915 AMO720908:AMO720915 AWK720908:AWK720915 BGG720908:BGG720915 BQC720908:BQC720915 BZY720908:BZY720915 CJU720908:CJU720915 CTQ720908:CTQ720915 DDM720908:DDM720915 DNI720908:DNI720915 DXE720908:DXE720915 EHA720908:EHA720915 EQW720908:EQW720915 FAS720908:FAS720915 FKO720908:FKO720915 FUK720908:FUK720915 GEG720908:GEG720915 GOC720908:GOC720915 GXY720908:GXY720915 HHU720908:HHU720915 HRQ720908:HRQ720915 IBM720908:IBM720915 ILI720908:ILI720915 IVE720908:IVE720915 JFA720908:JFA720915 JOW720908:JOW720915 JYS720908:JYS720915 KIO720908:KIO720915 KSK720908:KSK720915 LCG720908:LCG720915 LMC720908:LMC720915 LVY720908:LVY720915 MFU720908:MFU720915 MPQ720908:MPQ720915 MZM720908:MZM720915 NJI720908:NJI720915 NTE720908:NTE720915 ODA720908:ODA720915 OMW720908:OMW720915 OWS720908:OWS720915 PGO720908:PGO720915 PQK720908:PQK720915 QAG720908:QAG720915 QKC720908:QKC720915 QTY720908:QTY720915 RDU720908:RDU720915 RNQ720908:RNQ720915 RXM720908:RXM720915 SHI720908:SHI720915 SRE720908:SRE720915 TBA720908:TBA720915 TKW720908:TKW720915 TUS720908:TUS720915 UEO720908:UEO720915 UOK720908:UOK720915 UYG720908:UYG720915 VIC720908:VIC720915 VRY720908:VRY720915 WBU720908:WBU720915 WLQ720908:WLQ720915 WVM720908:WVM720915 E786456:E786463 JA786444:JA786451 SW786444:SW786451 ACS786444:ACS786451 AMO786444:AMO786451 AWK786444:AWK786451 BGG786444:BGG786451 BQC786444:BQC786451 BZY786444:BZY786451 CJU786444:CJU786451 CTQ786444:CTQ786451 DDM786444:DDM786451 DNI786444:DNI786451 DXE786444:DXE786451 EHA786444:EHA786451 EQW786444:EQW786451 FAS786444:FAS786451 FKO786444:FKO786451 FUK786444:FUK786451 GEG786444:GEG786451 GOC786444:GOC786451 GXY786444:GXY786451 HHU786444:HHU786451 HRQ786444:HRQ786451 IBM786444:IBM786451 ILI786444:ILI786451 IVE786444:IVE786451 JFA786444:JFA786451 JOW786444:JOW786451 JYS786444:JYS786451 KIO786444:KIO786451 KSK786444:KSK786451 LCG786444:LCG786451 LMC786444:LMC786451 LVY786444:LVY786451 MFU786444:MFU786451 MPQ786444:MPQ786451 MZM786444:MZM786451 NJI786444:NJI786451 NTE786444:NTE786451 ODA786444:ODA786451 OMW786444:OMW786451 OWS786444:OWS786451 PGO786444:PGO786451 PQK786444:PQK786451 QAG786444:QAG786451 QKC786444:QKC786451 QTY786444:QTY786451 RDU786444:RDU786451 RNQ786444:RNQ786451 RXM786444:RXM786451 SHI786444:SHI786451 SRE786444:SRE786451 TBA786444:TBA786451 TKW786444:TKW786451 TUS786444:TUS786451 UEO786444:UEO786451 UOK786444:UOK786451 UYG786444:UYG786451 VIC786444:VIC786451 VRY786444:VRY786451 WBU786444:WBU786451 WLQ786444:WLQ786451 WVM786444:WVM786451 E851992:E851999 JA851980:JA851987 SW851980:SW851987 ACS851980:ACS851987 AMO851980:AMO851987 AWK851980:AWK851987 BGG851980:BGG851987 BQC851980:BQC851987 BZY851980:BZY851987 CJU851980:CJU851987 CTQ851980:CTQ851987 DDM851980:DDM851987 DNI851980:DNI851987 DXE851980:DXE851987 EHA851980:EHA851987 EQW851980:EQW851987 FAS851980:FAS851987 FKO851980:FKO851987 FUK851980:FUK851987 GEG851980:GEG851987 GOC851980:GOC851987 GXY851980:GXY851987 HHU851980:HHU851987 HRQ851980:HRQ851987 IBM851980:IBM851987 ILI851980:ILI851987 IVE851980:IVE851987 JFA851980:JFA851987 JOW851980:JOW851987 JYS851980:JYS851987 KIO851980:KIO851987 KSK851980:KSK851987 LCG851980:LCG851987 LMC851980:LMC851987 LVY851980:LVY851987 MFU851980:MFU851987 MPQ851980:MPQ851987 MZM851980:MZM851987 NJI851980:NJI851987 NTE851980:NTE851987 ODA851980:ODA851987 OMW851980:OMW851987 OWS851980:OWS851987 PGO851980:PGO851987 PQK851980:PQK851987 QAG851980:QAG851987 QKC851980:QKC851987 QTY851980:QTY851987 RDU851980:RDU851987 RNQ851980:RNQ851987 RXM851980:RXM851987 SHI851980:SHI851987 SRE851980:SRE851987 TBA851980:TBA851987 TKW851980:TKW851987 TUS851980:TUS851987 UEO851980:UEO851987 UOK851980:UOK851987 UYG851980:UYG851987 VIC851980:VIC851987 VRY851980:VRY851987 WBU851980:WBU851987 WLQ851980:WLQ851987 WVM851980:WVM851987 E917528:E917535 JA917516:JA917523 SW917516:SW917523 ACS917516:ACS917523 AMO917516:AMO917523 AWK917516:AWK917523 BGG917516:BGG917523 BQC917516:BQC917523 BZY917516:BZY917523 CJU917516:CJU917523 CTQ917516:CTQ917523 DDM917516:DDM917523 DNI917516:DNI917523 DXE917516:DXE917523 EHA917516:EHA917523 EQW917516:EQW917523 FAS917516:FAS917523 FKO917516:FKO917523 FUK917516:FUK917523 GEG917516:GEG917523 GOC917516:GOC917523 GXY917516:GXY917523 HHU917516:HHU917523 HRQ917516:HRQ917523 IBM917516:IBM917523 ILI917516:ILI917523 IVE917516:IVE917523 JFA917516:JFA917523 JOW917516:JOW917523 JYS917516:JYS917523 KIO917516:KIO917523 KSK917516:KSK917523 LCG917516:LCG917523 LMC917516:LMC917523 LVY917516:LVY917523 MFU917516:MFU917523 MPQ917516:MPQ917523 MZM917516:MZM917523 NJI917516:NJI917523 NTE917516:NTE917523 ODA917516:ODA917523 OMW917516:OMW917523 OWS917516:OWS917523 PGO917516:PGO917523 PQK917516:PQK917523 QAG917516:QAG917523 QKC917516:QKC917523 QTY917516:QTY917523 RDU917516:RDU917523 RNQ917516:RNQ917523 RXM917516:RXM917523 SHI917516:SHI917523 SRE917516:SRE917523 TBA917516:TBA917523 TKW917516:TKW917523 TUS917516:TUS917523 UEO917516:UEO917523 UOK917516:UOK917523 UYG917516:UYG917523 VIC917516:VIC917523 VRY917516:VRY917523 WBU917516:WBU917523 WLQ917516:WLQ917523 WVM917516:WVM917523 E983064:E983071 JA983052:JA983059 SW983052:SW983059 ACS983052:ACS983059 AMO983052:AMO983059 AWK983052:AWK983059 BGG983052:BGG983059 BQC983052:BQC983059 BZY983052:BZY983059 CJU983052:CJU983059 CTQ983052:CTQ983059 DDM983052:DDM983059 DNI983052:DNI983059 DXE983052:DXE983059 EHA983052:EHA983059 EQW983052:EQW983059 FAS983052:FAS983059 FKO983052:FKO983059 FUK983052:FUK983059 GEG983052:GEG983059 GOC983052:GOC983059 GXY983052:GXY983059 HHU983052:HHU983059 HRQ983052:HRQ983059 IBM983052:IBM983059 ILI983052:ILI983059 IVE983052:IVE983059 JFA983052:JFA983059 JOW983052:JOW983059 JYS983052:JYS983059 KIO983052:KIO983059 KSK983052:KSK983059 LCG983052:LCG983059 LMC983052:LMC983059 LVY983052:LVY983059 MFU983052:MFU983059 MPQ983052:MPQ983059 MZM983052:MZM983059 NJI983052:NJI983059 NTE983052:NTE983059 ODA983052:ODA983059 OMW983052:OMW983059 OWS983052:OWS983059 PGO983052:PGO983059 PQK983052:PQK983059 QAG983052:QAG983059 QKC983052:QKC983059 QTY983052:QTY983059 RDU983052:RDU983059 RNQ983052:RNQ983059 RXM983052:RXM983059 SHI983052:SHI983059 SRE983052:SRE983059 TBA983052:TBA983059 TKW983052:TKW983059 TUS983052:TUS983059 UEO983052:UEO983059 UOK983052:UOK983059 UYG983052:UYG983059 VIC983052:VIC983059 VRY983052:VRY983059 WBU983052:WBU983059 WLQ983052:WLQ983059 WVM983052:WVM983059 D40:D47 D13:D19" xr:uid="{00000000-0002-0000-0100-000003000000}"/>
    <dataValidation type="textLength" allowBlank="1" showInputMessage="1" showErrorMessage="1" sqref="WVN983048:WVQ983049 JB9:JE9 SX9:TA9 ACT9:ACW9 AMP9:AMS9 AWL9:AWO9 BGH9:BGK9 BQD9:BQG9 BZZ9:CAC9 CJV9:CJY9 CTR9:CTU9 DDN9:DDQ9 DNJ9:DNM9 DXF9:DXI9 EHB9:EHE9 EQX9:ERA9 FAT9:FAW9 FKP9:FKS9 FUL9:FUO9 GEH9:GEK9 GOD9:GOG9 GXZ9:GYC9 HHV9:HHY9 HRR9:HRU9 IBN9:IBQ9 ILJ9:ILM9 IVF9:IVI9 JFB9:JFE9 JOX9:JPA9 JYT9:JYW9 KIP9:KIS9 KSL9:KSO9 LCH9:LCK9 LMD9:LMG9 LVZ9:LWC9 MFV9:MFY9 MPR9:MPU9 MZN9:MZQ9 NJJ9:NJM9 NTF9:NTI9 ODB9:ODE9 OMX9:ONA9 OWT9:OWW9 PGP9:PGS9 PQL9:PQO9 QAH9:QAK9 QKD9:QKG9 QTZ9:QUC9 RDV9:RDY9 RNR9:RNU9 RXN9:RXQ9 SHJ9:SHM9 SRF9:SRI9 TBB9:TBE9 TKX9:TLA9 TUT9:TUW9 UEP9:UES9 UOL9:UOO9 UYH9:UYK9 VID9:VIG9 VRZ9:VSC9 WBV9:WBY9 WLR9:WLU9 WVN9:WVQ9 JB65544:JE65545 SX65544:TA65545 ACT65544:ACW65545 AMP65544:AMS65545 AWL65544:AWO65545 BGH65544:BGK65545 BQD65544:BQG65545 BZZ65544:CAC65545 CJV65544:CJY65545 CTR65544:CTU65545 DDN65544:DDQ65545 DNJ65544:DNM65545 DXF65544:DXI65545 EHB65544:EHE65545 EQX65544:ERA65545 FAT65544:FAW65545 FKP65544:FKS65545 FUL65544:FUO65545 GEH65544:GEK65545 GOD65544:GOG65545 GXZ65544:GYC65545 HHV65544:HHY65545 HRR65544:HRU65545 IBN65544:IBQ65545 ILJ65544:ILM65545 IVF65544:IVI65545 JFB65544:JFE65545 JOX65544:JPA65545 JYT65544:JYW65545 KIP65544:KIS65545 KSL65544:KSO65545 LCH65544:LCK65545 LMD65544:LMG65545 LVZ65544:LWC65545 MFV65544:MFY65545 MPR65544:MPU65545 MZN65544:MZQ65545 NJJ65544:NJM65545 NTF65544:NTI65545 ODB65544:ODE65545 OMX65544:ONA65545 OWT65544:OWW65545 PGP65544:PGS65545 PQL65544:PQO65545 QAH65544:QAK65545 QKD65544:QKG65545 QTZ65544:QUC65545 RDV65544:RDY65545 RNR65544:RNU65545 RXN65544:RXQ65545 SHJ65544:SHM65545 SRF65544:SRI65545 TBB65544:TBE65545 TKX65544:TLA65545 TUT65544:TUW65545 UEP65544:UES65545 UOL65544:UOO65545 UYH65544:UYK65545 VID65544:VIG65545 VRZ65544:VSC65545 WBV65544:WBY65545 WLR65544:WLU65545 WVN65544:WVQ65545 JB131080:JE131081 SX131080:TA131081 ACT131080:ACW131081 AMP131080:AMS131081 AWL131080:AWO131081 BGH131080:BGK131081 BQD131080:BQG131081 BZZ131080:CAC131081 CJV131080:CJY131081 CTR131080:CTU131081 DDN131080:DDQ131081 DNJ131080:DNM131081 DXF131080:DXI131081 EHB131080:EHE131081 EQX131080:ERA131081 FAT131080:FAW131081 FKP131080:FKS131081 FUL131080:FUO131081 GEH131080:GEK131081 GOD131080:GOG131081 GXZ131080:GYC131081 HHV131080:HHY131081 HRR131080:HRU131081 IBN131080:IBQ131081 ILJ131080:ILM131081 IVF131080:IVI131081 JFB131080:JFE131081 JOX131080:JPA131081 JYT131080:JYW131081 KIP131080:KIS131081 KSL131080:KSO131081 LCH131080:LCK131081 LMD131080:LMG131081 LVZ131080:LWC131081 MFV131080:MFY131081 MPR131080:MPU131081 MZN131080:MZQ131081 NJJ131080:NJM131081 NTF131080:NTI131081 ODB131080:ODE131081 OMX131080:ONA131081 OWT131080:OWW131081 PGP131080:PGS131081 PQL131080:PQO131081 QAH131080:QAK131081 QKD131080:QKG131081 QTZ131080:QUC131081 RDV131080:RDY131081 RNR131080:RNU131081 RXN131080:RXQ131081 SHJ131080:SHM131081 SRF131080:SRI131081 TBB131080:TBE131081 TKX131080:TLA131081 TUT131080:TUW131081 UEP131080:UES131081 UOL131080:UOO131081 UYH131080:UYK131081 VID131080:VIG131081 VRZ131080:VSC131081 WBV131080:WBY131081 WLR131080:WLU131081 WVN131080:WVQ131081 JB196616:JE196617 SX196616:TA196617 ACT196616:ACW196617 AMP196616:AMS196617 AWL196616:AWO196617 BGH196616:BGK196617 BQD196616:BQG196617 BZZ196616:CAC196617 CJV196616:CJY196617 CTR196616:CTU196617 DDN196616:DDQ196617 DNJ196616:DNM196617 DXF196616:DXI196617 EHB196616:EHE196617 EQX196616:ERA196617 FAT196616:FAW196617 FKP196616:FKS196617 FUL196616:FUO196617 GEH196616:GEK196617 GOD196616:GOG196617 GXZ196616:GYC196617 HHV196616:HHY196617 HRR196616:HRU196617 IBN196616:IBQ196617 ILJ196616:ILM196617 IVF196616:IVI196617 JFB196616:JFE196617 JOX196616:JPA196617 JYT196616:JYW196617 KIP196616:KIS196617 KSL196616:KSO196617 LCH196616:LCK196617 LMD196616:LMG196617 LVZ196616:LWC196617 MFV196616:MFY196617 MPR196616:MPU196617 MZN196616:MZQ196617 NJJ196616:NJM196617 NTF196616:NTI196617 ODB196616:ODE196617 OMX196616:ONA196617 OWT196616:OWW196617 PGP196616:PGS196617 PQL196616:PQO196617 QAH196616:QAK196617 QKD196616:QKG196617 QTZ196616:QUC196617 RDV196616:RDY196617 RNR196616:RNU196617 RXN196616:RXQ196617 SHJ196616:SHM196617 SRF196616:SRI196617 TBB196616:TBE196617 TKX196616:TLA196617 TUT196616:TUW196617 UEP196616:UES196617 UOL196616:UOO196617 UYH196616:UYK196617 VID196616:VIG196617 VRZ196616:VSC196617 WBV196616:WBY196617 WLR196616:WLU196617 WVN196616:WVQ196617 JB262152:JE262153 SX262152:TA262153 ACT262152:ACW262153 AMP262152:AMS262153 AWL262152:AWO262153 BGH262152:BGK262153 BQD262152:BQG262153 BZZ262152:CAC262153 CJV262152:CJY262153 CTR262152:CTU262153 DDN262152:DDQ262153 DNJ262152:DNM262153 DXF262152:DXI262153 EHB262152:EHE262153 EQX262152:ERA262153 FAT262152:FAW262153 FKP262152:FKS262153 FUL262152:FUO262153 GEH262152:GEK262153 GOD262152:GOG262153 GXZ262152:GYC262153 HHV262152:HHY262153 HRR262152:HRU262153 IBN262152:IBQ262153 ILJ262152:ILM262153 IVF262152:IVI262153 JFB262152:JFE262153 JOX262152:JPA262153 JYT262152:JYW262153 KIP262152:KIS262153 KSL262152:KSO262153 LCH262152:LCK262153 LMD262152:LMG262153 LVZ262152:LWC262153 MFV262152:MFY262153 MPR262152:MPU262153 MZN262152:MZQ262153 NJJ262152:NJM262153 NTF262152:NTI262153 ODB262152:ODE262153 OMX262152:ONA262153 OWT262152:OWW262153 PGP262152:PGS262153 PQL262152:PQO262153 QAH262152:QAK262153 QKD262152:QKG262153 QTZ262152:QUC262153 RDV262152:RDY262153 RNR262152:RNU262153 RXN262152:RXQ262153 SHJ262152:SHM262153 SRF262152:SRI262153 TBB262152:TBE262153 TKX262152:TLA262153 TUT262152:TUW262153 UEP262152:UES262153 UOL262152:UOO262153 UYH262152:UYK262153 VID262152:VIG262153 VRZ262152:VSC262153 WBV262152:WBY262153 WLR262152:WLU262153 WVN262152:WVQ262153 JB327688:JE327689 SX327688:TA327689 ACT327688:ACW327689 AMP327688:AMS327689 AWL327688:AWO327689 BGH327688:BGK327689 BQD327688:BQG327689 BZZ327688:CAC327689 CJV327688:CJY327689 CTR327688:CTU327689 DDN327688:DDQ327689 DNJ327688:DNM327689 DXF327688:DXI327689 EHB327688:EHE327689 EQX327688:ERA327689 FAT327688:FAW327689 FKP327688:FKS327689 FUL327688:FUO327689 GEH327688:GEK327689 GOD327688:GOG327689 GXZ327688:GYC327689 HHV327688:HHY327689 HRR327688:HRU327689 IBN327688:IBQ327689 ILJ327688:ILM327689 IVF327688:IVI327689 JFB327688:JFE327689 JOX327688:JPA327689 JYT327688:JYW327689 KIP327688:KIS327689 KSL327688:KSO327689 LCH327688:LCK327689 LMD327688:LMG327689 LVZ327688:LWC327689 MFV327688:MFY327689 MPR327688:MPU327689 MZN327688:MZQ327689 NJJ327688:NJM327689 NTF327688:NTI327689 ODB327688:ODE327689 OMX327688:ONA327689 OWT327688:OWW327689 PGP327688:PGS327689 PQL327688:PQO327689 QAH327688:QAK327689 QKD327688:QKG327689 QTZ327688:QUC327689 RDV327688:RDY327689 RNR327688:RNU327689 RXN327688:RXQ327689 SHJ327688:SHM327689 SRF327688:SRI327689 TBB327688:TBE327689 TKX327688:TLA327689 TUT327688:TUW327689 UEP327688:UES327689 UOL327688:UOO327689 UYH327688:UYK327689 VID327688:VIG327689 VRZ327688:VSC327689 WBV327688:WBY327689 WLR327688:WLU327689 WVN327688:WVQ327689 JB393224:JE393225 SX393224:TA393225 ACT393224:ACW393225 AMP393224:AMS393225 AWL393224:AWO393225 BGH393224:BGK393225 BQD393224:BQG393225 BZZ393224:CAC393225 CJV393224:CJY393225 CTR393224:CTU393225 DDN393224:DDQ393225 DNJ393224:DNM393225 DXF393224:DXI393225 EHB393224:EHE393225 EQX393224:ERA393225 FAT393224:FAW393225 FKP393224:FKS393225 FUL393224:FUO393225 GEH393224:GEK393225 GOD393224:GOG393225 GXZ393224:GYC393225 HHV393224:HHY393225 HRR393224:HRU393225 IBN393224:IBQ393225 ILJ393224:ILM393225 IVF393224:IVI393225 JFB393224:JFE393225 JOX393224:JPA393225 JYT393224:JYW393225 KIP393224:KIS393225 KSL393224:KSO393225 LCH393224:LCK393225 LMD393224:LMG393225 LVZ393224:LWC393225 MFV393224:MFY393225 MPR393224:MPU393225 MZN393224:MZQ393225 NJJ393224:NJM393225 NTF393224:NTI393225 ODB393224:ODE393225 OMX393224:ONA393225 OWT393224:OWW393225 PGP393224:PGS393225 PQL393224:PQO393225 QAH393224:QAK393225 QKD393224:QKG393225 QTZ393224:QUC393225 RDV393224:RDY393225 RNR393224:RNU393225 RXN393224:RXQ393225 SHJ393224:SHM393225 SRF393224:SRI393225 TBB393224:TBE393225 TKX393224:TLA393225 TUT393224:TUW393225 UEP393224:UES393225 UOL393224:UOO393225 UYH393224:UYK393225 VID393224:VIG393225 VRZ393224:VSC393225 WBV393224:WBY393225 WLR393224:WLU393225 WVN393224:WVQ393225 JB458760:JE458761 SX458760:TA458761 ACT458760:ACW458761 AMP458760:AMS458761 AWL458760:AWO458761 BGH458760:BGK458761 BQD458760:BQG458761 BZZ458760:CAC458761 CJV458760:CJY458761 CTR458760:CTU458761 DDN458760:DDQ458761 DNJ458760:DNM458761 DXF458760:DXI458761 EHB458760:EHE458761 EQX458760:ERA458761 FAT458760:FAW458761 FKP458760:FKS458761 FUL458760:FUO458761 GEH458760:GEK458761 GOD458760:GOG458761 GXZ458760:GYC458761 HHV458760:HHY458761 HRR458760:HRU458761 IBN458760:IBQ458761 ILJ458760:ILM458761 IVF458760:IVI458761 JFB458760:JFE458761 JOX458760:JPA458761 JYT458760:JYW458761 KIP458760:KIS458761 KSL458760:KSO458761 LCH458760:LCK458761 LMD458760:LMG458761 LVZ458760:LWC458761 MFV458760:MFY458761 MPR458760:MPU458761 MZN458760:MZQ458761 NJJ458760:NJM458761 NTF458760:NTI458761 ODB458760:ODE458761 OMX458760:ONA458761 OWT458760:OWW458761 PGP458760:PGS458761 PQL458760:PQO458761 QAH458760:QAK458761 QKD458760:QKG458761 QTZ458760:QUC458761 RDV458760:RDY458761 RNR458760:RNU458761 RXN458760:RXQ458761 SHJ458760:SHM458761 SRF458760:SRI458761 TBB458760:TBE458761 TKX458760:TLA458761 TUT458760:TUW458761 UEP458760:UES458761 UOL458760:UOO458761 UYH458760:UYK458761 VID458760:VIG458761 VRZ458760:VSC458761 WBV458760:WBY458761 WLR458760:WLU458761 WVN458760:WVQ458761 JB524296:JE524297 SX524296:TA524297 ACT524296:ACW524297 AMP524296:AMS524297 AWL524296:AWO524297 BGH524296:BGK524297 BQD524296:BQG524297 BZZ524296:CAC524297 CJV524296:CJY524297 CTR524296:CTU524297 DDN524296:DDQ524297 DNJ524296:DNM524297 DXF524296:DXI524297 EHB524296:EHE524297 EQX524296:ERA524297 FAT524296:FAW524297 FKP524296:FKS524297 FUL524296:FUO524297 GEH524296:GEK524297 GOD524296:GOG524297 GXZ524296:GYC524297 HHV524296:HHY524297 HRR524296:HRU524297 IBN524296:IBQ524297 ILJ524296:ILM524297 IVF524296:IVI524297 JFB524296:JFE524297 JOX524296:JPA524297 JYT524296:JYW524297 KIP524296:KIS524297 KSL524296:KSO524297 LCH524296:LCK524297 LMD524296:LMG524297 LVZ524296:LWC524297 MFV524296:MFY524297 MPR524296:MPU524297 MZN524296:MZQ524297 NJJ524296:NJM524297 NTF524296:NTI524297 ODB524296:ODE524297 OMX524296:ONA524297 OWT524296:OWW524297 PGP524296:PGS524297 PQL524296:PQO524297 QAH524296:QAK524297 QKD524296:QKG524297 QTZ524296:QUC524297 RDV524296:RDY524297 RNR524296:RNU524297 RXN524296:RXQ524297 SHJ524296:SHM524297 SRF524296:SRI524297 TBB524296:TBE524297 TKX524296:TLA524297 TUT524296:TUW524297 UEP524296:UES524297 UOL524296:UOO524297 UYH524296:UYK524297 VID524296:VIG524297 VRZ524296:VSC524297 WBV524296:WBY524297 WLR524296:WLU524297 WVN524296:WVQ524297 JB589832:JE589833 SX589832:TA589833 ACT589832:ACW589833 AMP589832:AMS589833 AWL589832:AWO589833 BGH589832:BGK589833 BQD589832:BQG589833 BZZ589832:CAC589833 CJV589832:CJY589833 CTR589832:CTU589833 DDN589832:DDQ589833 DNJ589832:DNM589833 DXF589832:DXI589833 EHB589832:EHE589833 EQX589832:ERA589833 FAT589832:FAW589833 FKP589832:FKS589833 FUL589832:FUO589833 GEH589832:GEK589833 GOD589832:GOG589833 GXZ589832:GYC589833 HHV589832:HHY589833 HRR589832:HRU589833 IBN589832:IBQ589833 ILJ589832:ILM589833 IVF589832:IVI589833 JFB589832:JFE589833 JOX589832:JPA589833 JYT589832:JYW589833 KIP589832:KIS589833 KSL589832:KSO589833 LCH589832:LCK589833 LMD589832:LMG589833 LVZ589832:LWC589833 MFV589832:MFY589833 MPR589832:MPU589833 MZN589832:MZQ589833 NJJ589832:NJM589833 NTF589832:NTI589833 ODB589832:ODE589833 OMX589832:ONA589833 OWT589832:OWW589833 PGP589832:PGS589833 PQL589832:PQO589833 QAH589832:QAK589833 QKD589832:QKG589833 QTZ589832:QUC589833 RDV589832:RDY589833 RNR589832:RNU589833 RXN589832:RXQ589833 SHJ589832:SHM589833 SRF589832:SRI589833 TBB589832:TBE589833 TKX589832:TLA589833 TUT589832:TUW589833 UEP589832:UES589833 UOL589832:UOO589833 UYH589832:UYK589833 VID589832:VIG589833 VRZ589832:VSC589833 WBV589832:WBY589833 WLR589832:WLU589833 WVN589832:WVQ589833 JB655368:JE655369 SX655368:TA655369 ACT655368:ACW655369 AMP655368:AMS655369 AWL655368:AWO655369 BGH655368:BGK655369 BQD655368:BQG655369 BZZ655368:CAC655369 CJV655368:CJY655369 CTR655368:CTU655369 DDN655368:DDQ655369 DNJ655368:DNM655369 DXF655368:DXI655369 EHB655368:EHE655369 EQX655368:ERA655369 FAT655368:FAW655369 FKP655368:FKS655369 FUL655368:FUO655369 GEH655368:GEK655369 GOD655368:GOG655369 GXZ655368:GYC655369 HHV655368:HHY655369 HRR655368:HRU655369 IBN655368:IBQ655369 ILJ655368:ILM655369 IVF655368:IVI655369 JFB655368:JFE655369 JOX655368:JPA655369 JYT655368:JYW655369 KIP655368:KIS655369 KSL655368:KSO655369 LCH655368:LCK655369 LMD655368:LMG655369 LVZ655368:LWC655369 MFV655368:MFY655369 MPR655368:MPU655369 MZN655368:MZQ655369 NJJ655368:NJM655369 NTF655368:NTI655369 ODB655368:ODE655369 OMX655368:ONA655369 OWT655368:OWW655369 PGP655368:PGS655369 PQL655368:PQO655369 QAH655368:QAK655369 QKD655368:QKG655369 QTZ655368:QUC655369 RDV655368:RDY655369 RNR655368:RNU655369 RXN655368:RXQ655369 SHJ655368:SHM655369 SRF655368:SRI655369 TBB655368:TBE655369 TKX655368:TLA655369 TUT655368:TUW655369 UEP655368:UES655369 UOL655368:UOO655369 UYH655368:UYK655369 VID655368:VIG655369 VRZ655368:VSC655369 WBV655368:WBY655369 WLR655368:WLU655369 WVN655368:WVQ655369 JB720904:JE720905 SX720904:TA720905 ACT720904:ACW720905 AMP720904:AMS720905 AWL720904:AWO720905 BGH720904:BGK720905 BQD720904:BQG720905 BZZ720904:CAC720905 CJV720904:CJY720905 CTR720904:CTU720905 DDN720904:DDQ720905 DNJ720904:DNM720905 DXF720904:DXI720905 EHB720904:EHE720905 EQX720904:ERA720905 FAT720904:FAW720905 FKP720904:FKS720905 FUL720904:FUO720905 GEH720904:GEK720905 GOD720904:GOG720905 GXZ720904:GYC720905 HHV720904:HHY720905 HRR720904:HRU720905 IBN720904:IBQ720905 ILJ720904:ILM720905 IVF720904:IVI720905 JFB720904:JFE720905 JOX720904:JPA720905 JYT720904:JYW720905 KIP720904:KIS720905 KSL720904:KSO720905 LCH720904:LCK720905 LMD720904:LMG720905 LVZ720904:LWC720905 MFV720904:MFY720905 MPR720904:MPU720905 MZN720904:MZQ720905 NJJ720904:NJM720905 NTF720904:NTI720905 ODB720904:ODE720905 OMX720904:ONA720905 OWT720904:OWW720905 PGP720904:PGS720905 PQL720904:PQO720905 QAH720904:QAK720905 QKD720904:QKG720905 QTZ720904:QUC720905 RDV720904:RDY720905 RNR720904:RNU720905 RXN720904:RXQ720905 SHJ720904:SHM720905 SRF720904:SRI720905 TBB720904:TBE720905 TKX720904:TLA720905 TUT720904:TUW720905 UEP720904:UES720905 UOL720904:UOO720905 UYH720904:UYK720905 VID720904:VIG720905 VRZ720904:VSC720905 WBV720904:WBY720905 WLR720904:WLU720905 WVN720904:WVQ720905 JB786440:JE786441 SX786440:TA786441 ACT786440:ACW786441 AMP786440:AMS786441 AWL786440:AWO786441 BGH786440:BGK786441 BQD786440:BQG786441 BZZ786440:CAC786441 CJV786440:CJY786441 CTR786440:CTU786441 DDN786440:DDQ786441 DNJ786440:DNM786441 DXF786440:DXI786441 EHB786440:EHE786441 EQX786440:ERA786441 FAT786440:FAW786441 FKP786440:FKS786441 FUL786440:FUO786441 GEH786440:GEK786441 GOD786440:GOG786441 GXZ786440:GYC786441 HHV786440:HHY786441 HRR786440:HRU786441 IBN786440:IBQ786441 ILJ786440:ILM786441 IVF786440:IVI786441 JFB786440:JFE786441 JOX786440:JPA786441 JYT786440:JYW786441 KIP786440:KIS786441 KSL786440:KSO786441 LCH786440:LCK786441 LMD786440:LMG786441 LVZ786440:LWC786441 MFV786440:MFY786441 MPR786440:MPU786441 MZN786440:MZQ786441 NJJ786440:NJM786441 NTF786440:NTI786441 ODB786440:ODE786441 OMX786440:ONA786441 OWT786440:OWW786441 PGP786440:PGS786441 PQL786440:PQO786441 QAH786440:QAK786441 QKD786440:QKG786441 QTZ786440:QUC786441 RDV786440:RDY786441 RNR786440:RNU786441 RXN786440:RXQ786441 SHJ786440:SHM786441 SRF786440:SRI786441 TBB786440:TBE786441 TKX786440:TLA786441 TUT786440:TUW786441 UEP786440:UES786441 UOL786440:UOO786441 UYH786440:UYK786441 VID786440:VIG786441 VRZ786440:VSC786441 WBV786440:WBY786441 WLR786440:WLU786441 WVN786440:WVQ786441 JB851976:JE851977 SX851976:TA851977 ACT851976:ACW851977 AMP851976:AMS851977 AWL851976:AWO851977 BGH851976:BGK851977 BQD851976:BQG851977 BZZ851976:CAC851977 CJV851976:CJY851977 CTR851976:CTU851977 DDN851976:DDQ851977 DNJ851976:DNM851977 DXF851976:DXI851977 EHB851976:EHE851977 EQX851976:ERA851977 FAT851976:FAW851977 FKP851976:FKS851977 FUL851976:FUO851977 GEH851976:GEK851977 GOD851976:GOG851977 GXZ851976:GYC851977 HHV851976:HHY851977 HRR851976:HRU851977 IBN851976:IBQ851977 ILJ851976:ILM851977 IVF851976:IVI851977 JFB851976:JFE851977 JOX851976:JPA851977 JYT851976:JYW851977 KIP851976:KIS851977 KSL851976:KSO851977 LCH851976:LCK851977 LMD851976:LMG851977 LVZ851976:LWC851977 MFV851976:MFY851977 MPR851976:MPU851977 MZN851976:MZQ851977 NJJ851976:NJM851977 NTF851976:NTI851977 ODB851976:ODE851977 OMX851976:ONA851977 OWT851976:OWW851977 PGP851976:PGS851977 PQL851976:PQO851977 QAH851976:QAK851977 QKD851976:QKG851977 QTZ851976:QUC851977 RDV851976:RDY851977 RNR851976:RNU851977 RXN851976:RXQ851977 SHJ851976:SHM851977 SRF851976:SRI851977 TBB851976:TBE851977 TKX851976:TLA851977 TUT851976:TUW851977 UEP851976:UES851977 UOL851976:UOO851977 UYH851976:UYK851977 VID851976:VIG851977 VRZ851976:VSC851977 WBV851976:WBY851977 WLR851976:WLU851977 WVN851976:WVQ851977 JB917512:JE917513 SX917512:TA917513 ACT917512:ACW917513 AMP917512:AMS917513 AWL917512:AWO917513 BGH917512:BGK917513 BQD917512:BQG917513 BZZ917512:CAC917513 CJV917512:CJY917513 CTR917512:CTU917513 DDN917512:DDQ917513 DNJ917512:DNM917513 DXF917512:DXI917513 EHB917512:EHE917513 EQX917512:ERA917513 FAT917512:FAW917513 FKP917512:FKS917513 FUL917512:FUO917513 GEH917512:GEK917513 GOD917512:GOG917513 GXZ917512:GYC917513 HHV917512:HHY917513 HRR917512:HRU917513 IBN917512:IBQ917513 ILJ917512:ILM917513 IVF917512:IVI917513 JFB917512:JFE917513 JOX917512:JPA917513 JYT917512:JYW917513 KIP917512:KIS917513 KSL917512:KSO917513 LCH917512:LCK917513 LMD917512:LMG917513 LVZ917512:LWC917513 MFV917512:MFY917513 MPR917512:MPU917513 MZN917512:MZQ917513 NJJ917512:NJM917513 NTF917512:NTI917513 ODB917512:ODE917513 OMX917512:ONA917513 OWT917512:OWW917513 PGP917512:PGS917513 PQL917512:PQO917513 QAH917512:QAK917513 QKD917512:QKG917513 QTZ917512:QUC917513 RDV917512:RDY917513 RNR917512:RNU917513 RXN917512:RXQ917513 SHJ917512:SHM917513 SRF917512:SRI917513 TBB917512:TBE917513 TKX917512:TLA917513 TUT917512:TUW917513 UEP917512:UES917513 UOL917512:UOO917513 UYH917512:UYK917513 VID917512:VIG917513 VRZ917512:VSC917513 WBV917512:WBY917513 WLR917512:WLU917513 WVN917512:WVQ917513 JB983048:JE983049 SX983048:TA983049 ACT983048:ACW983049 AMP983048:AMS983049 AWL983048:AWO983049 BGH983048:BGK983049 BQD983048:BQG983049 BZZ983048:CAC983049 CJV983048:CJY983049 CTR983048:CTU983049 DDN983048:DDQ983049 DNJ983048:DNM983049 DXF983048:DXI983049 EHB983048:EHE983049 EQX983048:ERA983049 FAT983048:FAW983049 FKP983048:FKS983049 FUL983048:FUO983049 GEH983048:GEK983049 GOD983048:GOG983049 GXZ983048:GYC983049 HHV983048:HHY983049 HRR983048:HRU983049 IBN983048:IBQ983049 ILJ983048:ILM983049 IVF983048:IVI983049 JFB983048:JFE983049 JOX983048:JPA983049 JYT983048:JYW983049 KIP983048:KIS983049 KSL983048:KSO983049 LCH983048:LCK983049 LMD983048:LMG983049 LVZ983048:LWC983049 MFV983048:MFY983049 MPR983048:MPU983049 MZN983048:MZQ983049 NJJ983048:NJM983049 NTF983048:NTI983049 ODB983048:ODE983049 OMX983048:ONA983049 OWT983048:OWW983049 PGP983048:PGS983049 PQL983048:PQO983049 QAH983048:QAK983049 QKD983048:QKG983049 QTZ983048:QUC983049 RDV983048:RDY983049 RNR983048:RNU983049 RXN983048:RXQ983049 SHJ983048:SHM983049 SRF983048:SRI983049 TBB983048:TBE983049 TKX983048:TLA983049 TUT983048:TUW983049 UEP983048:UES983049 UOL983048:UOO983049 UYH983048:UYK983049 VID983048:VIG983049 VRZ983048:VSC983049 WBV983048:WBY983049 WLR983048:WLU983049 F9 I9 F983060:H983061 I983048:I983049 F917524:H917525 I917512:I917513 F851988:H851989 I851976:I851977 F786452:H786453 I786440:I786441 F720916:H720917 I720904:I720905 F655380:H655381 I655368:I655369 F589844:H589845 I589832:I589833 F524308:H524309 I524296:I524297 F458772:H458773 I458760:I458761 F393236:H393237 I393224:I393225 F327700:H327701 I327688:I327689 F262164:H262165 I262152:I262153 F196628:H196629 I196616:I196617 F131092:H131093 I131080:I131081 F65556:H65557 I65544:I65545 F23 F37 F51" xr:uid="{00000000-0002-0000-0100-000004000000}">
      <formula1>0</formula1>
      <formula2>50</formula2>
    </dataValidation>
    <dataValidation allowBlank="1" showInputMessage="1" showErrorMessage="1" prompt="Vpišite vrednost brez davka na dodano vrednost (DDV) oziroma davka na promet nepremičnin (DPN)." sqref="D26 D12 D54:D61" xr:uid="{00000000-0002-0000-0100-000005000000}"/>
  </dataValidations>
  <pageMargins left="0.7" right="0.7" top="0.75" bottom="0.75" header="0.3" footer="0.3"/>
  <pageSetup paperSize="9" orientation="portrait" r:id="rId1"/>
  <rowBreaks count="1" manualBreakCount="1">
    <brk id="3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9"/>
  <sheetViews>
    <sheetView topLeftCell="A16" workbookViewId="0">
      <selection activeCell="G16" sqref="G16"/>
    </sheetView>
  </sheetViews>
  <sheetFormatPr defaultRowHeight="15" x14ac:dyDescent="0.25"/>
  <cols>
    <col min="1" max="1" width="14" customWidth="1"/>
    <col min="2" max="2" width="14.42578125" customWidth="1"/>
    <col min="3" max="3" width="12.28515625" customWidth="1"/>
    <col min="4" max="5" width="16" customWidth="1"/>
    <col min="6" max="6" width="15.140625" customWidth="1"/>
    <col min="7" max="7" width="14.28515625" customWidth="1"/>
    <col min="257" max="257" width="25.28515625" customWidth="1"/>
    <col min="258" max="258" width="27.28515625" customWidth="1"/>
    <col min="259" max="259" width="12.28515625" customWidth="1"/>
    <col min="260" max="260" width="16.5703125" customWidth="1"/>
    <col min="261" max="261" width="13.85546875" customWidth="1"/>
    <col min="262" max="262" width="16.140625" customWidth="1"/>
    <col min="263" max="263" width="12.5703125" customWidth="1"/>
    <col min="513" max="513" width="25.28515625" customWidth="1"/>
    <col min="514" max="514" width="27.28515625" customWidth="1"/>
    <col min="515" max="515" width="12.28515625" customWidth="1"/>
    <col min="516" max="516" width="16.5703125" customWidth="1"/>
    <col min="517" max="517" width="13.85546875" customWidth="1"/>
    <col min="518" max="518" width="16.140625" customWidth="1"/>
    <col min="519" max="519" width="12.5703125" customWidth="1"/>
    <col min="769" max="769" width="25.28515625" customWidth="1"/>
    <col min="770" max="770" width="27.28515625" customWidth="1"/>
    <col min="771" max="771" width="12.28515625" customWidth="1"/>
    <col min="772" max="772" width="16.5703125" customWidth="1"/>
    <col min="773" max="773" width="13.85546875" customWidth="1"/>
    <col min="774" max="774" width="16.140625" customWidth="1"/>
    <col min="775" max="775" width="12.5703125" customWidth="1"/>
    <col min="1025" max="1025" width="25.28515625" customWidth="1"/>
    <col min="1026" max="1026" width="27.28515625" customWidth="1"/>
    <col min="1027" max="1027" width="12.28515625" customWidth="1"/>
    <col min="1028" max="1028" width="16.5703125" customWidth="1"/>
    <col min="1029" max="1029" width="13.85546875" customWidth="1"/>
    <col min="1030" max="1030" width="16.140625" customWidth="1"/>
    <col min="1031" max="1031" width="12.5703125" customWidth="1"/>
    <col min="1281" max="1281" width="25.28515625" customWidth="1"/>
    <col min="1282" max="1282" width="27.28515625" customWidth="1"/>
    <col min="1283" max="1283" width="12.28515625" customWidth="1"/>
    <col min="1284" max="1284" width="16.5703125" customWidth="1"/>
    <col min="1285" max="1285" width="13.85546875" customWidth="1"/>
    <col min="1286" max="1286" width="16.140625" customWidth="1"/>
    <col min="1287" max="1287" width="12.5703125" customWidth="1"/>
    <col min="1537" max="1537" width="25.28515625" customWidth="1"/>
    <col min="1538" max="1538" width="27.28515625" customWidth="1"/>
    <col min="1539" max="1539" width="12.28515625" customWidth="1"/>
    <col min="1540" max="1540" width="16.5703125" customWidth="1"/>
    <col min="1541" max="1541" width="13.85546875" customWidth="1"/>
    <col min="1542" max="1542" width="16.140625" customWidth="1"/>
    <col min="1543" max="1543" width="12.5703125" customWidth="1"/>
    <col min="1793" max="1793" width="25.28515625" customWidth="1"/>
    <col min="1794" max="1794" width="27.28515625" customWidth="1"/>
    <col min="1795" max="1795" width="12.28515625" customWidth="1"/>
    <col min="1796" max="1796" width="16.5703125" customWidth="1"/>
    <col min="1797" max="1797" width="13.85546875" customWidth="1"/>
    <col min="1798" max="1798" width="16.140625" customWidth="1"/>
    <col min="1799" max="1799" width="12.5703125" customWidth="1"/>
    <col min="2049" max="2049" width="25.28515625" customWidth="1"/>
    <col min="2050" max="2050" width="27.28515625" customWidth="1"/>
    <col min="2051" max="2051" width="12.28515625" customWidth="1"/>
    <col min="2052" max="2052" width="16.5703125" customWidth="1"/>
    <col min="2053" max="2053" width="13.85546875" customWidth="1"/>
    <col min="2054" max="2054" width="16.140625" customWidth="1"/>
    <col min="2055" max="2055" width="12.5703125" customWidth="1"/>
    <col min="2305" max="2305" width="25.28515625" customWidth="1"/>
    <col min="2306" max="2306" width="27.28515625" customWidth="1"/>
    <col min="2307" max="2307" width="12.28515625" customWidth="1"/>
    <col min="2308" max="2308" width="16.5703125" customWidth="1"/>
    <col min="2309" max="2309" width="13.85546875" customWidth="1"/>
    <col min="2310" max="2310" width="16.140625" customWidth="1"/>
    <col min="2311" max="2311" width="12.5703125" customWidth="1"/>
    <col min="2561" max="2561" width="25.28515625" customWidth="1"/>
    <col min="2562" max="2562" width="27.28515625" customWidth="1"/>
    <col min="2563" max="2563" width="12.28515625" customWidth="1"/>
    <col min="2564" max="2564" width="16.5703125" customWidth="1"/>
    <col min="2565" max="2565" width="13.85546875" customWidth="1"/>
    <col min="2566" max="2566" width="16.140625" customWidth="1"/>
    <col min="2567" max="2567" width="12.5703125" customWidth="1"/>
    <col min="2817" max="2817" width="25.28515625" customWidth="1"/>
    <col min="2818" max="2818" width="27.28515625" customWidth="1"/>
    <col min="2819" max="2819" width="12.28515625" customWidth="1"/>
    <col min="2820" max="2820" width="16.5703125" customWidth="1"/>
    <col min="2821" max="2821" width="13.85546875" customWidth="1"/>
    <col min="2822" max="2822" width="16.140625" customWidth="1"/>
    <col min="2823" max="2823" width="12.5703125" customWidth="1"/>
    <col min="3073" max="3073" width="25.28515625" customWidth="1"/>
    <col min="3074" max="3074" width="27.28515625" customWidth="1"/>
    <col min="3075" max="3075" width="12.28515625" customWidth="1"/>
    <col min="3076" max="3076" width="16.5703125" customWidth="1"/>
    <col min="3077" max="3077" width="13.85546875" customWidth="1"/>
    <col min="3078" max="3078" width="16.140625" customWidth="1"/>
    <col min="3079" max="3079" width="12.5703125" customWidth="1"/>
    <col min="3329" max="3329" width="25.28515625" customWidth="1"/>
    <col min="3330" max="3330" width="27.28515625" customWidth="1"/>
    <col min="3331" max="3331" width="12.28515625" customWidth="1"/>
    <col min="3332" max="3332" width="16.5703125" customWidth="1"/>
    <col min="3333" max="3333" width="13.85546875" customWidth="1"/>
    <col min="3334" max="3334" width="16.140625" customWidth="1"/>
    <col min="3335" max="3335" width="12.5703125" customWidth="1"/>
    <col min="3585" max="3585" width="25.28515625" customWidth="1"/>
    <col min="3586" max="3586" width="27.28515625" customWidth="1"/>
    <col min="3587" max="3587" width="12.28515625" customWidth="1"/>
    <col min="3588" max="3588" width="16.5703125" customWidth="1"/>
    <col min="3589" max="3589" width="13.85546875" customWidth="1"/>
    <col min="3590" max="3590" width="16.140625" customWidth="1"/>
    <col min="3591" max="3591" width="12.5703125" customWidth="1"/>
    <col min="3841" max="3841" width="25.28515625" customWidth="1"/>
    <col min="3842" max="3842" width="27.28515625" customWidth="1"/>
    <col min="3843" max="3843" width="12.28515625" customWidth="1"/>
    <col min="3844" max="3844" width="16.5703125" customWidth="1"/>
    <col min="3845" max="3845" width="13.85546875" customWidth="1"/>
    <col min="3846" max="3846" width="16.140625" customWidth="1"/>
    <col min="3847" max="3847" width="12.5703125" customWidth="1"/>
    <col min="4097" max="4097" width="25.28515625" customWidth="1"/>
    <col min="4098" max="4098" width="27.28515625" customWidth="1"/>
    <col min="4099" max="4099" width="12.28515625" customWidth="1"/>
    <col min="4100" max="4100" width="16.5703125" customWidth="1"/>
    <col min="4101" max="4101" width="13.85546875" customWidth="1"/>
    <col min="4102" max="4102" width="16.140625" customWidth="1"/>
    <col min="4103" max="4103" width="12.5703125" customWidth="1"/>
    <col min="4353" max="4353" width="25.28515625" customWidth="1"/>
    <col min="4354" max="4354" width="27.28515625" customWidth="1"/>
    <col min="4355" max="4355" width="12.28515625" customWidth="1"/>
    <col min="4356" max="4356" width="16.5703125" customWidth="1"/>
    <col min="4357" max="4357" width="13.85546875" customWidth="1"/>
    <col min="4358" max="4358" width="16.140625" customWidth="1"/>
    <col min="4359" max="4359" width="12.5703125" customWidth="1"/>
    <col min="4609" max="4609" width="25.28515625" customWidth="1"/>
    <col min="4610" max="4610" width="27.28515625" customWidth="1"/>
    <col min="4611" max="4611" width="12.28515625" customWidth="1"/>
    <col min="4612" max="4612" width="16.5703125" customWidth="1"/>
    <col min="4613" max="4613" width="13.85546875" customWidth="1"/>
    <col min="4614" max="4614" width="16.140625" customWidth="1"/>
    <col min="4615" max="4615" width="12.5703125" customWidth="1"/>
    <col min="4865" max="4865" width="25.28515625" customWidth="1"/>
    <col min="4866" max="4866" width="27.28515625" customWidth="1"/>
    <col min="4867" max="4867" width="12.28515625" customWidth="1"/>
    <col min="4868" max="4868" width="16.5703125" customWidth="1"/>
    <col min="4869" max="4869" width="13.85546875" customWidth="1"/>
    <col min="4870" max="4870" width="16.140625" customWidth="1"/>
    <col min="4871" max="4871" width="12.5703125" customWidth="1"/>
    <col min="5121" max="5121" width="25.28515625" customWidth="1"/>
    <col min="5122" max="5122" width="27.28515625" customWidth="1"/>
    <col min="5123" max="5123" width="12.28515625" customWidth="1"/>
    <col min="5124" max="5124" width="16.5703125" customWidth="1"/>
    <col min="5125" max="5125" width="13.85546875" customWidth="1"/>
    <col min="5126" max="5126" width="16.140625" customWidth="1"/>
    <col min="5127" max="5127" width="12.5703125" customWidth="1"/>
    <col min="5377" max="5377" width="25.28515625" customWidth="1"/>
    <col min="5378" max="5378" width="27.28515625" customWidth="1"/>
    <col min="5379" max="5379" width="12.28515625" customWidth="1"/>
    <col min="5380" max="5380" width="16.5703125" customWidth="1"/>
    <col min="5381" max="5381" width="13.85546875" customWidth="1"/>
    <col min="5382" max="5382" width="16.140625" customWidth="1"/>
    <col min="5383" max="5383" width="12.5703125" customWidth="1"/>
    <col min="5633" max="5633" width="25.28515625" customWidth="1"/>
    <col min="5634" max="5634" width="27.28515625" customWidth="1"/>
    <col min="5635" max="5635" width="12.28515625" customWidth="1"/>
    <col min="5636" max="5636" width="16.5703125" customWidth="1"/>
    <col min="5637" max="5637" width="13.85546875" customWidth="1"/>
    <col min="5638" max="5638" width="16.140625" customWidth="1"/>
    <col min="5639" max="5639" width="12.5703125" customWidth="1"/>
    <col min="5889" max="5889" width="25.28515625" customWidth="1"/>
    <col min="5890" max="5890" width="27.28515625" customWidth="1"/>
    <col min="5891" max="5891" width="12.28515625" customWidth="1"/>
    <col min="5892" max="5892" width="16.5703125" customWidth="1"/>
    <col min="5893" max="5893" width="13.85546875" customWidth="1"/>
    <col min="5894" max="5894" width="16.140625" customWidth="1"/>
    <col min="5895" max="5895" width="12.5703125" customWidth="1"/>
    <col min="6145" max="6145" width="25.28515625" customWidth="1"/>
    <col min="6146" max="6146" width="27.28515625" customWidth="1"/>
    <col min="6147" max="6147" width="12.28515625" customWidth="1"/>
    <col min="6148" max="6148" width="16.5703125" customWidth="1"/>
    <col min="6149" max="6149" width="13.85546875" customWidth="1"/>
    <col min="6150" max="6150" width="16.140625" customWidth="1"/>
    <col min="6151" max="6151" width="12.5703125" customWidth="1"/>
    <col min="6401" max="6401" width="25.28515625" customWidth="1"/>
    <col min="6402" max="6402" width="27.28515625" customWidth="1"/>
    <col min="6403" max="6403" width="12.28515625" customWidth="1"/>
    <col min="6404" max="6404" width="16.5703125" customWidth="1"/>
    <col min="6405" max="6405" width="13.85546875" customWidth="1"/>
    <col min="6406" max="6406" width="16.140625" customWidth="1"/>
    <col min="6407" max="6407" width="12.5703125" customWidth="1"/>
    <col min="6657" max="6657" width="25.28515625" customWidth="1"/>
    <col min="6658" max="6658" width="27.28515625" customWidth="1"/>
    <col min="6659" max="6659" width="12.28515625" customWidth="1"/>
    <col min="6660" max="6660" width="16.5703125" customWidth="1"/>
    <col min="6661" max="6661" width="13.85546875" customWidth="1"/>
    <col min="6662" max="6662" width="16.140625" customWidth="1"/>
    <col min="6663" max="6663" width="12.5703125" customWidth="1"/>
    <col min="6913" max="6913" width="25.28515625" customWidth="1"/>
    <col min="6914" max="6914" width="27.28515625" customWidth="1"/>
    <col min="6915" max="6915" width="12.28515625" customWidth="1"/>
    <col min="6916" max="6916" width="16.5703125" customWidth="1"/>
    <col min="6917" max="6917" width="13.85546875" customWidth="1"/>
    <col min="6918" max="6918" width="16.140625" customWidth="1"/>
    <col min="6919" max="6919" width="12.5703125" customWidth="1"/>
    <col min="7169" max="7169" width="25.28515625" customWidth="1"/>
    <col min="7170" max="7170" width="27.28515625" customWidth="1"/>
    <col min="7171" max="7171" width="12.28515625" customWidth="1"/>
    <col min="7172" max="7172" width="16.5703125" customWidth="1"/>
    <col min="7173" max="7173" width="13.85546875" customWidth="1"/>
    <col min="7174" max="7174" width="16.140625" customWidth="1"/>
    <col min="7175" max="7175" width="12.5703125" customWidth="1"/>
    <col min="7425" max="7425" width="25.28515625" customWidth="1"/>
    <col min="7426" max="7426" width="27.28515625" customWidth="1"/>
    <col min="7427" max="7427" width="12.28515625" customWidth="1"/>
    <col min="7428" max="7428" width="16.5703125" customWidth="1"/>
    <col min="7429" max="7429" width="13.85546875" customWidth="1"/>
    <col min="7430" max="7430" width="16.140625" customWidth="1"/>
    <col min="7431" max="7431" width="12.5703125" customWidth="1"/>
    <col min="7681" max="7681" width="25.28515625" customWidth="1"/>
    <col min="7682" max="7682" width="27.28515625" customWidth="1"/>
    <col min="7683" max="7683" width="12.28515625" customWidth="1"/>
    <col min="7684" max="7684" width="16.5703125" customWidth="1"/>
    <col min="7685" max="7685" width="13.85546875" customWidth="1"/>
    <col min="7686" max="7686" width="16.140625" customWidth="1"/>
    <col min="7687" max="7687" width="12.5703125" customWidth="1"/>
    <col min="7937" max="7937" width="25.28515625" customWidth="1"/>
    <col min="7938" max="7938" width="27.28515625" customWidth="1"/>
    <col min="7939" max="7939" width="12.28515625" customWidth="1"/>
    <col min="7940" max="7940" width="16.5703125" customWidth="1"/>
    <col min="7941" max="7941" width="13.85546875" customWidth="1"/>
    <col min="7942" max="7942" width="16.140625" customWidth="1"/>
    <col min="7943" max="7943" width="12.5703125" customWidth="1"/>
    <col min="8193" max="8193" width="25.28515625" customWidth="1"/>
    <col min="8194" max="8194" width="27.28515625" customWidth="1"/>
    <col min="8195" max="8195" width="12.28515625" customWidth="1"/>
    <col min="8196" max="8196" width="16.5703125" customWidth="1"/>
    <col min="8197" max="8197" width="13.85546875" customWidth="1"/>
    <col min="8198" max="8198" width="16.140625" customWidth="1"/>
    <col min="8199" max="8199" width="12.5703125" customWidth="1"/>
    <col min="8449" max="8449" width="25.28515625" customWidth="1"/>
    <col min="8450" max="8450" width="27.28515625" customWidth="1"/>
    <col min="8451" max="8451" width="12.28515625" customWidth="1"/>
    <col min="8452" max="8452" width="16.5703125" customWidth="1"/>
    <col min="8453" max="8453" width="13.85546875" customWidth="1"/>
    <col min="8454" max="8454" width="16.140625" customWidth="1"/>
    <col min="8455" max="8455" width="12.5703125" customWidth="1"/>
    <col min="8705" max="8705" width="25.28515625" customWidth="1"/>
    <col min="8706" max="8706" width="27.28515625" customWidth="1"/>
    <col min="8707" max="8707" width="12.28515625" customWidth="1"/>
    <col min="8708" max="8708" width="16.5703125" customWidth="1"/>
    <col min="8709" max="8709" width="13.85546875" customWidth="1"/>
    <col min="8710" max="8710" width="16.140625" customWidth="1"/>
    <col min="8711" max="8711" width="12.5703125" customWidth="1"/>
    <col min="8961" max="8961" width="25.28515625" customWidth="1"/>
    <col min="8962" max="8962" width="27.28515625" customWidth="1"/>
    <col min="8963" max="8963" width="12.28515625" customWidth="1"/>
    <col min="8964" max="8964" width="16.5703125" customWidth="1"/>
    <col min="8965" max="8965" width="13.85546875" customWidth="1"/>
    <col min="8966" max="8966" width="16.140625" customWidth="1"/>
    <col min="8967" max="8967" width="12.5703125" customWidth="1"/>
    <col min="9217" max="9217" width="25.28515625" customWidth="1"/>
    <col min="9218" max="9218" width="27.28515625" customWidth="1"/>
    <col min="9219" max="9219" width="12.28515625" customWidth="1"/>
    <col min="9220" max="9220" width="16.5703125" customWidth="1"/>
    <col min="9221" max="9221" width="13.85546875" customWidth="1"/>
    <col min="9222" max="9222" width="16.140625" customWidth="1"/>
    <col min="9223" max="9223" width="12.5703125" customWidth="1"/>
    <col min="9473" max="9473" width="25.28515625" customWidth="1"/>
    <col min="9474" max="9474" width="27.28515625" customWidth="1"/>
    <col min="9475" max="9475" width="12.28515625" customWidth="1"/>
    <col min="9476" max="9476" width="16.5703125" customWidth="1"/>
    <col min="9477" max="9477" width="13.85546875" customWidth="1"/>
    <col min="9478" max="9478" width="16.140625" customWidth="1"/>
    <col min="9479" max="9479" width="12.5703125" customWidth="1"/>
    <col min="9729" max="9729" width="25.28515625" customWidth="1"/>
    <col min="9730" max="9730" width="27.28515625" customWidth="1"/>
    <col min="9731" max="9731" width="12.28515625" customWidth="1"/>
    <col min="9732" max="9732" width="16.5703125" customWidth="1"/>
    <col min="9733" max="9733" width="13.85546875" customWidth="1"/>
    <col min="9734" max="9734" width="16.140625" customWidth="1"/>
    <col min="9735" max="9735" width="12.5703125" customWidth="1"/>
    <col min="9985" max="9985" width="25.28515625" customWidth="1"/>
    <col min="9986" max="9986" width="27.28515625" customWidth="1"/>
    <col min="9987" max="9987" width="12.28515625" customWidth="1"/>
    <col min="9988" max="9988" width="16.5703125" customWidth="1"/>
    <col min="9989" max="9989" width="13.85546875" customWidth="1"/>
    <col min="9990" max="9990" width="16.140625" customWidth="1"/>
    <col min="9991" max="9991" width="12.5703125" customWidth="1"/>
    <col min="10241" max="10241" width="25.28515625" customWidth="1"/>
    <col min="10242" max="10242" width="27.28515625" customWidth="1"/>
    <col min="10243" max="10243" width="12.28515625" customWidth="1"/>
    <col min="10244" max="10244" width="16.5703125" customWidth="1"/>
    <col min="10245" max="10245" width="13.85546875" customWidth="1"/>
    <col min="10246" max="10246" width="16.140625" customWidth="1"/>
    <col min="10247" max="10247" width="12.5703125" customWidth="1"/>
    <col min="10497" max="10497" width="25.28515625" customWidth="1"/>
    <col min="10498" max="10498" width="27.28515625" customWidth="1"/>
    <col min="10499" max="10499" width="12.28515625" customWidth="1"/>
    <col min="10500" max="10500" width="16.5703125" customWidth="1"/>
    <col min="10501" max="10501" width="13.85546875" customWidth="1"/>
    <col min="10502" max="10502" width="16.140625" customWidth="1"/>
    <col min="10503" max="10503" width="12.5703125" customWidth="1"/>
    <col min="10753" max="10753" width="25.28515625" customWidth="1"/>
    <col min="10754" max="10754" width="27.28515625" customWidth="1"/>
    <col min="10755" max="10755" width="12.28515625" customWidth="1"/>
    <col min="10756" max="10756" width="16.5703125" customWidth="1"/>
    <col min="10757" max="10757" width="13.85546875" customWidth="1"/>
    <col min="10758" max="10758" width="16.140625" customWidth="1"/>
    <col min="10759" max="10759" width="12.5703125" customWidth="1"/>
    <col min="11009" max="11009" width="25.28515625" customWidth="1"/>
    <col min="11010" max="11010" width="27.28515625" customWidth="1"/>
    <col min="11011" max="11011" width="12.28515625" customWidth="1"/>
    <col min="11012" max="11012" width="16.5703125" customWidth="1"/>
    <col min="11013" max="11013" width="13.85546875" customWidth="1"/>
    <col min="11014" max="11014" width="16.140625" customWidth="1"/>
    <col min="11015" max="11015" width="12.5703125" customWidth="1"/>
    <col min="11265" max="11265" width="25.28515625" customWidth="1"/>
    <col min="11266" max="11266" width="27.28515625" customWidth="1"/>
    <col min="11267" max="11267" width="12.28515625" customWidth="1"/>
    <col min="11268" max="11268" width="16.5703125" customWidth="1"/>
    <col min="11269" max="11269" width="13.85546875" customWidth="1"/>
    <col min="11270" max="11270" width="16.140625" customWidth="1"/>
    <col min="11271" max="11271" width="12.5703125" customWidth="1"/>
    <col min="11521" max="11521" width="25.28515625" customWidth="1"/>
    <col min="11522" max="11522" width="27.28515625" customWidth="1"/>
    <col min="11523" max="11523" width="12.28515625" customWidth="1"/>
    <col min="11524" max="11524" width="16.5703125" customWidth="1"/>
    <col min="11525" max="11525" width="13.85546875" customWidth="1"/>
    <col min="11526" max="11526" width="16.140625" customWidth="1"/>
    <col min="11527" max="11527" width="12.5703125" customWidth="1"/>
    <col min="11777" max="11777" width="25.28515625" customWidth="1"/>
    <col min="11778" max="11778" width="27.28515625" customWidth="1"/>
    <col min="11779" max="11779" width="12.28515625" customWidth="1"/>
    <col min="11780" max="11780" width="16.5703125" customWidth="1"/>
    <col min="11781" max="11781" width="13.85546875" customWidth="1"/>
    <col min="11782" max="11782" width="16.140625" customWidth="1"/>
    <col min="11783" max="11783" width="12.5703125" customWidth="1"/>
    <col min="12033" max="12033" width="25.28515625" customWidth="1"/>
    <col min="12034" max="12034" width="27.28515625" customWidth="1"/>
    <col min="12035" max="12035" width="12.28515625" customWidth="1"/>
    <col min="12036" max="12036" width="16.5703125" customWidth="1"/>
    <col min="12037" max="12037" width="13.85546875" customWidth="1"/>
    <col min="12038" max="12038" width="16.140625" customWidth="1"/>
    <col min="12039" max="12039" width="12.5703125" customWidth="1"/>
    <col min="12289" max="12289" width="25.28515625" customWidth="1"/>
    <col min="12290" max="12290" width="27.28515625" customWidth="1"/>
    <col min="12291" max="12291" width="12.28515625" customWidth="1"/>
    <col min="12292" max="12292" width="16.5703125" customWidth="1"/>
    <col min="12293" max="12293" width="13.85546875" customWidth="1"/>
    <col min="12294" max="12294" width="16.140625" customWidth="1"/>
    <col min="12295" max="12295" width="12.5703125" customWidth="1"/>
    <col min="12545" max="12545" width="25.28515625" customWidth="1"/>
    <col min="12546" max="12546" width="27.28515625" customWidth="1"/>
    <col min="12547" max="12547" width="12.28515625" customWidth="1"/>
    <col min="12548" max="12548" width="16.5703125" customWidth="1"/>
    <col min="12549" max="12549" width="13.85546875" customWidth="1"/>
    <col min="12550" max="12550" width="16.140625" customWidth="1"/>
    <col min="12551" max="12551" width="12.5703125" customWidth="1"/>
    <col min="12801" max="12801" width="25.28515625" customWidth="1"/>
    <col min="12802" max="12802" width="27.28515625" customWidth="1"/>
    <col min="12803" max="12803" width="12.28515625" customWidth="1"/>
    <col min="12804" max="12804" width="16.5703125" customWidth="1"/>
    <col min="12805" max="12805" width="13.85546875" customWidth="1"/>
    <col min="12806" max="12806" width="16.140625" customWidth="1"/>
    <col min="12807" max="12807" width="12.5703125" customWidth="1"/>
    <col min="13057" max="13057" width="25.28515625" customWidth="1"/>
    <col min="13058" max="13058" width="27.28515625" customWidth="1"/>
    <col min="13059" max="13059" width="12.28515625" customWidth="1"/>
    <col min="13060" max="13060" width="16.5703125" customWidth="1"/>
    <col min="13061" max="13061" width="13.85546875" customWidth="1"/>
    <col min="13062" max="13062" width="16.140625" customWidth="1"/>
    <col min="13063" max="13063" width="12.5703125" customWidth="1"/>
    <col min="13313" max="13313" width="25.28515625" customWidth="1"/>
    <col min="13314" max="13314" width="27.28515625" customWidth="1"/>
    <col min="13315" max="13315" width="12.28515625" customWidth="1"/>
    <col min="13316" max="13316" width="16.5703125" customWidth="1"/>
    <col min="13317" max="13317" width="13.85546875" customWidth="1"/>
    <col min="13318" max="13318" width="16.140625" customWidth="1"/>
    <col min="13319" max="13319" width="12.5703125" customWidth="1"/>
    <col min="13569" max="13569" width="25.28515625" customWidth="1"/>
    <col min="13570" max="13570" width="27.28515625" customWidth="1"/>
    <col min="13571" max="13571" width="12.28515625" customWidth="1"/>
    <col min="13572" max="13572" width="16.5703125" customWidth="1"/>
    <col min="13573" max="13573" width="13.85546875" customWidth="1"/>
    <col min="13574" max="13574" width="16.140625" customWidth="1"/>
    <col min="13575" max="13575" width="12.5703125" customWidth="1"/>
    <col min="13825" max="13825" width="25.28515625" customWidth="1"/>
    <col min="13826" max="13826" width="27.28515625" customWidth="1"/>
    <col min="13827" max="13827" width="12.28515625" customWidth="1"/>
    <col min="13828" max="13828" width="16.5703125" customWidth="1"/>
    <col min="13829" max="13829" width="13.85546875" customWidth="1"/>
    <col min="13830" max="13830" width="16.140625" customWidth="1"/>
    <col min="13831" max="13831" width="12.5703125" customWidth="1"/>
    <col min="14081" max="14081" width="25.28515625" customWidth="1"/>
    <col min="14082" max="14082" width="27.28515625" customWidth="1"/>
    <col min="14083" max="14083" width="12.28515625" customWidth="1"/>
    <col min="14084" max="14084" width="16.5703125" customWidth="1"/>
    <col min="14085" max="14085" width="13.85546875" customWidth="1"/>
    <col min="14086" max="14086" width="16.140625" customWidth="1"/>
    <col min="14087" max="14087" width="12.5703125" customWidth="1"/>
    <col min="14337" max="14337" width="25.28515625" customWidth="1"/>
    <col min="14338" max="14338" width="27.28515625" customWidth="1"/>
    <col min="14339" max="14339" width="12.28515625" customWidth="1"/>
    <col min="14340" max="14340" width="16.5703125" customWidth="1"/>
    <col min="14341" max="14341" width="13.85546875" customWidth="1"/>
    <col min="14342" max="14342" width="16.140625" customWidth="1"/>
    <col min="14343" max="14343" width="12.5703125" customWidth="1"/>
    <col min="14593" max="14593" width="25.28515625" customWidth="1"/>
    <col min="14594" max="14594" width="27.28515625" customWidth="1"/>
    <col min="14595" max="14595" width="12.28515625" customWidth="1"/>
    <col min="14596" max="14596" width="16.5703125" customWidth="1"/>
    <col min="14597" max="14597" width="13.85546875" customWidth="1"/>
    <col min="14598" max="14598" width="16.140625" customWidth="1"/>
    <col min="14599" max="14599" width="12.5703125" customWidth="1"/>
    <col min="14849" max="14849" width="25.28515625" customWidth="1"/>
    <col min="14850" max="14850" width="27.28515625" customWidth="1"/>
    <col min="14851" max="14851" width="12.28515625" customWidth="1"/>
    <col min="14852" max="14852" width="16.5703125" customWidth="1"/>
    <col min="14853" max="14853" width="13.85546875" customWidth="1"/>
    <col min="14854" max="14854" width="16.140625" customWidth="1"/>
    <col min="14855" max="14855" width="12.5703125" customWidth="1"/>
    <col min="15105" max="15105" width="25.28515625" customWidth="1"/>
    <col min="15106" max="15106" width="27.28515625" customWidth="1"/>
    <col min="15107" max="15107" width="12.28515625" customWidth="1"/>
    <col min="15108" max="15108" width="16.5703125" customWidth="1"/>
    <col min="15109" max="15109" width="13.85546875" customWidth="1"/>
    <col min="15110" max="15110" width="16.140625" customWidth="1"/>
    <col min="15111" max="15111" width="12.5703125" customWidth="1"/>
    <col min="15361" max="15361" width="25.28515625" customWidth="1"/>
    <col min="15362" max="15362" width="27.28515625" customWidth="1"/>
    <col min="15363" max="15363" width="12.28515625" customWidth="1"/>
    <col min="15364" max="15364" width="16.5703125" customWidth="1"/>
    <col min="15365" max="15365" width="13.85546875" customWidth="1"/>
    <col min="15366" max="15366" width="16.140625" customWidth="1"/>
    <col min="15367" max="15367" width="12.5703125" customWidth="1"/>
    <col min="15617" max="15617" width="25.28515625" customWidth="1"/>
    <col min="15618" max="15618" width="27.28515625" customWidth="1"/>
    <col min="15619" max="15619" width="12.28515625" customWidth="1"/>
    <col min="15620" max="15620" width="16.5703125" customWidth="1"/>
    <col min="15621" max="15621" width="13.85546875" customWidth="1"/>
    <col min="15622" max="15622" width="16.140625" customWidth="1"/>
    <col min="15623" max="15623" width="12.5703125" customWidth="1"/>
    <col min="15873" max="15873" width="25.28515625" customWidth="1"/>
    <col min="15874" max="15874" width="27.28515625" customWidth="1"/>
    <col min="15875" max="15875" width="12.28515625" customWidth="1"/>
    <col min="15876" max="15876" width="16.5703125" customWidth="1"/>
    <col min="15877" max="15877" width="13.85546875" customWidth="1"/>
    <col min="15878" max="15878" width="16.140625" customWidth="1"/>
    <col min="15879" max="15879" width="12.5703125" customWidth="1"/>
    <col min="16129" max="16129" width="25.28515625" customWidth="1"/>
    <col min="16130" max="16130" width="27.28515625" customWidth="1"/>
    <col min="16131" max="16131" width="12.28515625" customWidth="1"/>
    <col min="16132" max="16132" width="16.5703125" customWidth="1"/>
    <col min="16133" max="16133" width="13.85546875" customWidth="1"/>
    <col min="16134" max="16134" width="16.140625" customWidth="1"/>
    <col min="16135" max="16135" width="12.5703125" customWidth="1"/>
  </cols>
  <sheetData>
    <row r="2" spans="1:7" x14ac:dyDescent="0.25">
      <c r="A2" s="258" t="s">
        <v>150</v>
      </c>
      <c r="B2" s="258"/>
      <c r="C2" s="259">
        <f>'Prijava operacije'!D99</f>
        <v>0</v>
      </c>
      <c r="D2" s="259"/>
      <c r="E2" s="259"/>
      <c r="F2" s="259"/>
    </row>
    <row r="3" spans="1:7" x14ac:dyDescent="0.25">
      <c r="A3" s="258" t="s">
        <v>151</v>
      </c>
      <c r="B3" s="258"/>
      <c r="C3" s="93">
        <f>'Prijava operacije'!D25</f>
        <v>0</v>
      </c>
      <c r="D3" s="93"/>
      <c r="E3" s="93"/>
      <c r="F3" s="93"/>
    </row>
    <row r="5" spans="1:7" x14ac:dyDescent="0.25">
      <c r="F5" s="34"/>
      <c r="G5" s="35" t="s">
        <v>134</v>
      </c>
    </row>
    <row r="6" spans="1:7" s="34" customFormat="1" x14ac:dyDescent="0.25">
      <c r="A6" s="60"/>
      <c r="B6"/>
      <c r="C6" s="61"/>
      <c r="G6" s="35"/>
    </row>
    <row r="7" spans="1:7" s="62" customFormat="1" x14ac:dyDescent="0.25">
      <c r="A7" s="62" t="s">
        <v>135</v>
      </c>
      <c r="B7"/>
    </row>
    <row r="8" spans="1:7" s="34" customFormat="1" ht="15.75" thickBot="1" x14ac:dyDescent="0.3">
      <c r="G8" s="35"/>
    </row>
    <row r="9" spans="1:7" s="34" customFormat="1" ht="15.75" thickBot="1" x14ac:dyDescent="0.3">
      <c r="A9" s="260" t="s">
        <v>136</v>
      </c>
      <c r="B9" s="261"/>
      <c r="C9" s="261"/>
      <c r="D9" s="261"/>
      <c r="E9" s="261"/>
      <c r="F9" s="261"/>
      <c r="G9" s="262"/>
    </row>
    <row r="10" spans="1:7" s="34" customFormat="1" ht="36.75" x14ac:dyDescent="0.25">
      <c r="A10" s="81" t="s">
        <v>137</v>
      </c>
      <c r="B10" s="63" t="s">
        <v>138</v>
      </c>
      <c r="C10" s="63" t="s">
        <v>229</v>
      </c>
      <c r="D10" s="64" t="s">
        <v>139</v>
      </c>
      <c r="E10" s="64" t="s">
        <v>140</v>
      </c>
      <c r="F10" s="64" t="s">
        <v>140</v>
      </c>
      <c r="G10" s="65" t="s">
        <v>141</v>
      </c>
    </row>
    <row r="11" spans="1:7" s="34" customFormat="1" x14ac:dyDescent="0.25">
      <c r="A11" s="263" t="s">
        <v>142</v>
      </c>
      <c r="B11" s="264"/>
      <c r="C11" s="264"/>
      <c r="D11" s="264"/>
      <c r="E11" s="264"/>
      <c r="F11" s="264"/>
      <c r="G11" s="265"/>
    </row>
    <row r="12" spans="1:7" s="34" customFormat="1" ht="102.75" customHeight="1" x14ac:dyDescent="0.25">
      <c r="A12" s="109" t="s">
        <v>143</v>
      </c>
      <c r="B12" s="82" t="s">
        <v>235</v>
      </c>
      <c r="C12" s="67">
        <v>0</v>
      </c>
      <c r="D12" s="67">
        <v>800</v>
      </c>
      <c r="E12" s="67">
        <v>0</v>
      </c>
      <c r="F12" s="67">
        <v>0</v>
      </c>
      <c r="G12" s="68">
        <f>SUM(C12:F12)</f>
        <v>800</v>
      </c>
    </row>
    <row r="13" spans="1:7" s="34" customFormat="1" ht="15.75" thickBot="1" x14ac:dyDescent="0.3">
      <c r="A13" s="83" t="s">
        <v>144</v>
      </c>
      <c r="B13" s="66"/>
      <c r="C13" s="67">
        <v>0</v>
      </c>
      <c r="D13" s="67">
        <v>0</v>
      </c>
      <c r="E13" s="67">
        <v>0</v>
      </c>
      <c r="F13" s="67">
        <v>0</v>
      </c>
      <c r="G13" s="68">
        <f t="shared" ref="G13" si="0">SUM(C13:F13)</f>
        <v>0</v>
      </c>
    </row>
    <row r="14" spans="1:7" s="34" customFormat="1" ht="15.75" thickBot="1" x14ac:dyDescent="0.3">
      <c r="A14" s="266" t="s">
        <v>145</v>
      </c>
      <c r="B14" s="267"/>
      <c r="C14" s="69">
        <f>SUM(C12:C13)</f>
        <v>0</v>
      </c>
      <c r="D14" s="69">
        <f>SUM(D12:D13)</f>
        <v>800</v>
      </c>
      <c r="E14" s="69">
        <f>SUM(E12:E13)</f>
        <v>0</v>
      </c>
      <c r="F14" s="69">
        <f>SUM(F12:F13)</f>
        <v>0</v>
      </c>
      <c r="G14" s="70">
        <f>SUM(C14:F14)</f>
        <v>800</v>
      </c>
    </row>
    <row r="15" spans="1:7" s="34" customFormat="1" x14ac:dyDescent="0.25">
      <c r="A15" s="255" t="s">
        <v>158</v>
      </c>
      <c r="B15" s="256"/>
      <c r="C15" s="256"/>
      <c r="D15" s="256"/>
      <c r="E15" s="256"/>
      <c r="F15" s="256"/>
      <c r="G15" s="257"/>
    </row>
    <row r="16" spans="1:7" ht="22.5" customHeight="1" x14ac:dyDescent="0.25">
      <c r="A16" s="99">
        <f>'Prijava operacije'!D25</f>
        <v>0</v>
      </c>
      <c r="B16" s="84"/>
      <c r="C16" s="67">
        <v>0</v>
      </c>
      <c r="D16" s="67">
        <v>420</v>
      </c>
      <c r="E16" s="67">
        <v>0</v>
      </c>
      <c r="F16" s="67">
        <v>0</v>
      </c>
      <c r="G16" s="68">
        <f>SUM(C16:F16)</f>
        <v>420</v>
      </c>
    </row>
    <row r="17" spans="1:7" ht="24" customHeight="1" x14ac:dyDescent="0.25">
      <c r="A17" s="99">
        <f>'Prijava operacije'!D43</f>
        <v>0</v>
      </c>
      <c r="B17" s="84"/>
      <c r="C17" s="67">
        <v>0</v>
      </c>
      <c r="D17" s="67">
        <v>0</v>
      </c>
      <c r="E17" s="67">
        <v>0</v>
      </c>
      <c r="F17" s="67">
        <v>0</v>
      </c>
      <c r="G17" s="68">
        <f t="shared" ref="G17:G22" si="1">SUM(C17:F17)</f>
        <v>0</v>
      </c>
    </row>
    <row r="18" spans="1:7" ht="19.5" customHeight="1" x14ac:dyDescent="0.25">
      <c r="A18" s="99">
        <f>'Prijava operacije'!D62</f>
        <v>0</v>
      </c>
      <c r="B18" s="84"/>
      <c r="C18" s="67">
        <v>0</v>
      </c>
      <c r="D18" s="67">
        <v>0</v>
      </c>
      <c r="E18" s="67">
        <v>0</v>
      </c>
      <c r="F18" s="67">
        <v>0</v>
      </c>
      <c r="G18" s="68">
        <f t="shared" si="1"/>
        <v>0</v>
      </c>
    </row>
    <row r="19" spans="1:7" x14ac:dyDescent="0.25">
      <c r="A19" s="99">
        <f>'Prijava operacije'!D81</f>
        <v>0</v>
      </c>
      <c r="B19" s="84"/>
      <c r="C19" s="67">
        <v>0</v>
      </c>
      <c r="D19" s="67">
        <v>0</v>
      </c>
      <c r="E19" s="67">
        <v>0</v>
      </c>
      <c r="F19" s="67">
        <v>0</v>
      </c>
      <c r="G19" s="68">
        <f t="shared" si="1"/>
        <v>0</v>
      </c>
    </row>
    <row r="20" spans="1:7" x14ac:dyDescent="0.25">
      <c r="A20" s="83"/>
      <c r="B20" s="84"/>
      <c r="C20" s="67">
        <v>0</v>
      </c>
      <c r="D20" s="67">
        <v>0</v>
      </c>
      <c r="E20" s="67">
        <v>0</v>
      </c>
      <c r="F20" s="67">
        <v>0</v>
      </c>
      <c r="G20" s="68">
        <f t="shared" si="1"/>
        <v>0</v>
      </c>
    </row>
    <row r="21" spans="1:7" x14ac:dyDescent="0.25">
      <c r="A21" s="83"/>
      <c r="B21" s="84"/>
      <c r="C21" s="67">
        <v>0</v>
      </c>
      <c r="D21" s="67">
        <v>0</v>
      </c>
      <c r="E21" s="67">
        <v>0</v>
      </c>
      <c r="F21" s="67">
        <v>0</v>
      </c>
      <c r="G21" s="68">
        <f t="shared" si="1"/>
        <v>0</v>
      </c>
    </row>
    <row r="22" spans="1:7" ht="15.75" thickBot="1" x14ac:dyDescent="0.3">
      <c r="A22" s="85"/>
      <c r="B22" s="86"/>
      <c r="C22" s="71">
        <v>0</v>
      </c>
      <c r="D22" s="71">
        <v>0</v>
      </c>
      <c r="E22" s="71">
        <v>0</v>
      </c>
      <c r="F22" s="71">
        <v>0</v>
      </c>
      <c r="G22" s="68">
        <f t="shared" si="1"/>
        <v>0</v>
      </c>
    </row>
    <row r="23" spans="1:7" ht="15.75" thickBot="1" x14ac:dyDescent="0.3">
      <c r="A23" s="87" t="s">
        <v>146</v>
      </c>
      <c r="B23" s="88"/>
      <c r="C23" s="89">
        <f>SUM(C16:C22)</f>
        <v>0</v>
      </c>
      <c r="D23" s="89">
        <f>SUM(D16:D22)</f>
        <v>420</v>
      </c>
      <c r="E23" s="89">
        <f>SUM(E16:E22)</f>
        <v>0</v>
      </c>
      <c r="F23" s="89">
        <f>SUM(F16:F22)</f>
        <v>0</v>
      </c>
      <c r="G23" s="90">
        <f>SUM(G16:G22)</f>
        <v>420</v>
      </c>
    </row>
    <row r="24" spans="1:7" x14ac:dyDescent="0.25">
      <c r="A24" s="72" t="s">
        <v>147</v>
      </c>
      <c r="B24" s="91"/>
      <c r="C24" s="91"/>
      <c r="D24" s="91"/>
      <c r="E24" s="91"/>
      <c r="F24" s="91"/>
      <c r="G24" s="92"/>
    </row>
    <row r="25" spans="1:7" x14ac:dyDescent="0.25">
      <c r="A25" s="83"/>
      <c r="B25" s="84"/>
      <c r="C25" s="67">
        <v>0</v>
      </c>
      <c r="D25" s="67">
        <v>0</v>
      </c>
      <c r="E25" s="67">
        <v>0</v>
      </c>
      <c r="F25" s="67">
        <v>0</v>
      </c>
      <c r="G25" s="68">
        <f>SUM(C25:F25)</f>
        <v>0</v>
      </c>
    </row>
    <row r="26" spans="1:7" x14ac:dyDescent="0.25">
      <c r="A26" s="83"/>
      <c r="B26" s="84"/>
      <c r="C26" s="67">
        <v>0</v>
      </c>
      <c r="D26" s="67">
        <v>0</v>
      </c>
      <c r="E26" s="67">
        <v>0</v>
      </c>
      <c r="F26" s="67">
        <v>0</v>
      </c>
      <c r="G26" s="68">
        <f t="shared" ref="G26:G27" si="2">SUM(C26:F26)</f>
        <v>0</v>
      </c>
    </row>
    <row r="27" spans="1:7" ht="15.75" thickBot="1" x14ac:dyDescent="0.3">
      <c r="A27" s="85"/>
      <c r="B27" s="86"/>
      <c r="C27" s="67">
        <v>0</v>
      </c>
      <c r="D27" s="67">
        <v>0</v>
      </c>
      <c r="E27" s="67">
        <v>0</v>
      </c>
      <c r="F27" s="67">
        <v>0</v>
      </c>
      <c r="G27" s="68">
        <f t="shared" si="2"/>
        <v>0</v>
      </c>
    </row>
    <row r="28" spans="1:7" ht="15.75" thickBot="1" x14ac:dyDescent="0.3">
      <c r="A28" s="73" t="s">
        <v>148</v>
      </c>
      <c r="B28" s="74"/>
      <c r="C28" s="75">
        <f>SUM(C25:C27)</f>
        <v>0</v>
      </c>
      <c r="D28" s="75">
        <f>SUM(D25:D27)</f>
        <v>0</v>
      </c>
      <c r="E28" s="75">
        <f>SUM(E25:E27)</f>
        <v>0</v>
      </c>
      <c r="F28" s="75">
        <f>SUM(F25:F27)</f>
        <v>0</v>
      </c>
      <c r="G28" s="76">
        <f>SUM(G25:G27)</f>
        <v>0</v>
      </c>
    </row>
    <row r="29" spans="1:7" ht="15.75" thickBot="1" x14ac:dyDescent="0.3">
      <c r="A29" s="77" t="s">
        <v>149</v>
      </c>
      <c r="B29" s="78"/>
      <c r="C29" s="79">
        <f>C14+C23+C28</f>
        <v>0</v>
      </c>
      <c r="D29" s="79">
        <f>D14+D23+D28</f>
        <v>1220</v>
      </c>
      <c r="E29" s="79">
        <f>E14+E23+E28</f>
        <v>0</v>
      </c>
      <c r="F29" s="79">
        <f>F14+F23+F28</f>
        <v>0</v>
      </c>
      <c r="G29" s="80">
        <f>G14+G23+G28</f>
        <v>1220</v>
      </c>
    </row>
  </sheetData>
  <sheetProtection algorithmName="SHA-512" hashValue="rdhF78CNC5Q4GMGpSwfs6eDQckOFIss8KfFSk70lRH9YZbRsP7Xb/m5xEYg1i2ODikNxzHZRr5XPNhl64hhcVw==" saltValue="GTb8rKgprcDPkhZfjwntpg==" spinCount="100000" sheet="1" objects="1" scenarios="1"/>
  <mergeCells count="7">
    <mergeCell ref="A15:G15"/>
    <mergeCell ref="A2:B2"/>
    <mergeCell ref="A3:B3"/>
    <mergeCell ref="C2:F2"/>
    <mergeCell ref="A9:G9"/>
    <mergeCell ref="A11:G11"/>
    <mergeCell ref="A14:B14"/>
  </mergeCells>
  <dataValidations count="4">
    <dataValidation allowBlank="1" showInputMessage="1" showErrorMessage="1" prompt="Vpišite proračunsko postavko, če je sofinanciranje operacije predvideno še iz drugih virov Proračuna Republike Slovenije (evropska ali druga sredstva)"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00000000-0002-0000-0200-000000000000}"/>
    <dataValidation type="textLength" allowBlank="1" showInputMessage="1" showErrorMessage="1" prompt="Vpišite naziv operacije - do 50 znakov, vključno s presledki. Naziv moa biti na vseh dokumentih vloge identičen!!" sqref="B65540:B65541 IX65540:IX65541 ST65540:ST65541 ACP65540:ACP65541 AML65540:AML65541 AWH65540:AWH65541 BGD65540:BGD65541 BPZ65540:BPZ65541 BZV65540:BZV65541 CJR65540:CJR65541 CTN65540:CTN65541 DDJ65540:DDJ65541 DNF65540:DNF65541 DXB65540:DXB65541 EGX65540:EGX65541 EQT65540:EQT65541 FAP65540:FAP65541 FKL65540:FKL65541 FUH65540:FUH65541 GED65540:GED65541 GNZ65540:GNZ65541 GXV65540:GXV65541 HHR65540:HHR65541 HRN65540:HRN65541 IBJ65540:IBJ65541 ILF65540:ILF65541 IVB65540:IVB65541 JEX65540:JEX65541 JOT65540:JOT65541 JYP65540:JYP65541 KIL65540:KIL65541 KSH65540:KSH65541 LCD65540:LCD65541 LLZ65540:LLZ65541 LVV65540:LVV65541 MFR65540:MFR65541 MPN65540:MPN65541 MZJ65540:MZJ65541 NJF65540:NJF65541 NTB65540:NTB65541 OCX65540:OCX65541 OMT65540:OMT65541 OWP65540:OWP65541 PGL65540:PGL65541 PQH65540:PQH65541 QAD65540:QAD65541 QJZ65540:QJZ65541 QTV65540:QTV65541 RDR65540:RDR65541 RNN65540:RNN65541 RXJ65540:RXJ65541 SHF65540:SHF65541 SRB65540:SRB65541 TAX65540:TAX65541 TKT65540:TKT65541 TUP65540:TUP65541 UEL65540:UEL65541 UOH65540:UOH65541 UYD65540:UYD65541 VHZ65540:VHZ65541 VRV65540:VRV65541 WBR65540:WBR65541 WLN65540:WLN65541 WVJ65540:WVJ65541 B131076:B131077 IX131076:IX131077 ST131076:ST131077 ACP131076:ACP131077 AML131076:AML131077 AWH131076:AWH131077 BGD131076:BGD131077 BPZ131076:BPZ131077 BZV131076:BZV131077 CJR131076:CJR131077 CTN131076:CTN131077 DDJ131076:DDJ131077 DNF131076:DNF131077 DXB131076:DXB131077 EGX131076:EGX131077 EQT131076:EQT131077 FAP131076:FAP131077 FKL131076:FKL131077 FUH131076:FUH131077 GED131076:GED131077 GNZ131076:GNZ131077 GXV131076:GXV131077 HHR131076:HHR131077 HRN131076:HRN131077 IBJ131076:IBJ131077 ILF131076:ILF131077 IVB131076:IVB131077 JEX131076:JEX131077 JOT131076:JOT131077 JYP131076:JYP131077 KIL131076:KIL131077 KSH131076:KSH131077 LCD131076:LCD131077 LLZ131076:LLZ131077 LVV131076:LVV131077 MFR131076:MFR131077 MPN131076:MPN131077 MZJ131076:MZJ131077 NJF131076:NJF131077 NTB131076:NTB131077 OCX131076:OCX131077 OMT131076:OMT131077 OWP131076:OWP131077 PGL131076:PGL131077 PQH131076:PQH131077 QAD131076:QAD131077 QJZ131076:QJZ131077 QTV131076:QTV131077 RDR131076:RDR131077 RNN131076:RNN131077 RXJ131076:RXJ131077 SHF131076:SHF131077 SRB131076:SRB131077 TAX131076:TAX131077 TKT131076:TKT131077 TUP131076:TUP131077 UEL131076:UEL131077 UOH131076:UOH131077 UYD131076:UYD131077 VHZ131076:VHZ131077 VRV131076:VRV131077 WBR131076:WBR131077 WLN131076:WLN131077 WVJ131076:WVJ131077 B196612:B196613 IX196612:IX196613 ST196612:ST196613 ACP196612:ACP196613 AML196612:AML196613 AWH196612:AWH196613 BGD196612:BGD196613 BPZ196612:BPZ196613 BZV196612:BZV196613 CJR196612:CJR196613 CTN196612:CTN196613 DDJ196612:DDJ196613 DNF196612:DNF196613 DXB196612:DXB196613 EGX196612:EGX196613 EQT196612:EQT196613 FAP196612:FAP196613 FKL196612:FKL196613 FUH196612:FUH196613 GED196612:GED196613 GNZ196612:GNZ196613 GXV196612:GXV196613 HHR196612:HHR196613 HRN196612:HRN196613 IBJ196612:IBJ196613 ILF196612:ILF196613 IVB196612:IVB196613 JEX196612:JEX196613 JOT196612:JOT196613 JYP196612:JYP196613 KIL196612:KIL196613 KSH196612:KSH196613 LCD196612:LCD196613 LLZ196612:LLZ196613 LVV196612:LVV196613 MFR196612:MFR196613 MPN196612:MPN196613 MZJ196612:MZJ196613 NJF196612:NJF196613 NTB196612:NTB196613 OCX196612:OCX196613 OMT196612:OMT196613 OWP196612:OWP196613 PGL196612:PGL196613 PQH196612:PQH196613 QAD196612:QAD196613 QJZ196612:QJZ196613 QTV196612:QTV196613 RDR196612:RDR196613 RNN196612:RNN196613 RXJ196612:RXJ196613 SHF196612:SHF196613 SRB196612:SRB196613 TAX196612:TAX196613 TKT196612:TKT196613 TUP196612:TUP196613 UEL196612:UEL196613 UOH196612:UOH196613 UYD196612:UYD196613 VHZ196612:VHZ196613 VRV196612:VRV196613 WBR196612:WBR196613 WLN196612:WLN196613 WVJ196612:WVJ196613 B262148:B262149 IX262148:IX262149 ST262148:ST262149 ACP262148:ACP262149 AML262148:AML262149 AWH262148:AWH262149 BGD262148:BGD262149 BPZ262148:BPZ262149 BZV262148:BZV262149 CJR262148:CJR262149 CTN262148:CTN262149 DDJ262148:DDJ262149 DNF262148:DNF262149 DXB262148:DXB262149 EGX262148:EGX262149 EQT262148:EQT262149 FAP262148:FAP262149 FKL262148:FKL262149 FUH262148:FUH262149 GED262148:GED262149 GNZ262148:GNZ262149 GXV262148:GXV262149 HHR262148:HHR262149 HRN262148:HRN262149 IBJ262148:IBJ262149 ILF262148:ILF262149 IVB262148:IVB262149 JEX262148:JEX262149 JOT262148:JOT262149 JYP262148:JYP262149 KIL262148:KIL262149 KSH262148:KSH262149 LCD262148:LCD262149 LLZ262148:LLZ262149 LVV262148:LVV262149 MFR262148:MFR262149 MPN262148:MPN262149 MZJ262148:MZJ262149 NJF262148:NJF262149 NTB262148:NTB262149 OCX262148:OCX262149 OMT262148:OMT262149 OWP262148:OWP262149 PGL262148:PGL262149 PQH262148:PQH262149 QAD262148:QAD262149 QJZ262148:QJZ262149 QTV262148:QTV262149 RDR262148:RDR262149 RNN262148:RNN262149 RXJ262148:RXJ262149 SHF262148:SHF262149 SRB262148:SRB262149 TAX262148:TAX262149 TKT262148:TKT262149 TUP262148:TUP262149 UEL262148:UEL262149 UOH262148:UOH262149 UYD262148:UYD262149 VHZ262148:VHZ262149 VRV262148:VRV262149 WBR262148:WBR262149 WLN262148:WLN262149 WVJ262148:WVJ262149 B327684:B327685 IX327684:IX327685 ST327684:ST327685 ACP327684:ACP327685 AML327684:AML327685 AWH327684:AWH327685 BGD327684:BGD327685 BPZ327684:BPZ327685 BZV327684:BZV327685 CJR327684:CJR327685 CTN327684:CTN327685 DDJ327684:DDJ327685 DNF327684:DNF327685 DXB327684:DXB327685 EGX327684:EGX327685 EQT327684:EQT327685 FAP327684:FAP327685 FKL327684:FKL327685 FUH327684:FUH327685 GED327684:GED327685 GNZ327684:GNZ327685 GXV327684:GXV327685 HHR327684:HHR327685 HRN327684:HRN327685 IBJ327684:IBJ327685 ILF327684:ILF327685 IVB327684:IVB327685 JEX327684:JEX327685 JOT327684:JOT327685 JYP327684:JYP327685 KIL327684:KIL327685 KSH327684:KSH327685 LCD327684:LCD327685 LLZ327684:LLZ327685 LVV327684:LVV327685 MFR327684:MFR327685 MPN327684:MPN327685 MZJ327684:MZJ327685 NJF327684:NJF327685 NTB327684:NTB327685 OCX327684:OCX327685 OMT327684:OMT327685 OWP327684:OWP327685 PGL327684:PGL327685 PQH327684:PQH327685 QAD327684:QAD327685 QJZ327684:QJZ327685 QTV327684:QTV327685 RDR327684:RDR327685 RNN327684:RNN327685 RXJ327684:RXJ327685 SHF327684:SHF327685 SRB327684:SRB327685 TAX327684:TAX327685 TKT327684:TKT327685 TUP327684:TUP327685 UEL327684:UEL327685 UOH327684:UOH327685 UYD327684:UYD327685 VHZ327684:VHZ327685 VRV327684:VRV327685 WBR327684:WBR327685 WLN327684:WLN327685 WVJ327684:WVJ327685 B393220:B393221 IX393220:IX393221 ST393220:ST393221 ACP393220:ACP393221 AML393220:AML393221 AWH393220:AWH393221 BGD393220:BGD393221 BPZ393220:BPZ393221 BZV393220:BZV393221 CJR393220:CJR393221 CTN393220:CTN393221 DDJ393220:DDJ393221 DNF393220:DNF393221 DXB393220:DXB393221 EGX393220:EGX393221 EQT393220:EQT393221 FAP393220:FAP393221 FKL393220:FKL393221 FUH393220:FUH393221 GED393220:GED393221 GNZ393220:GNZ393221 GXV393220:GXV393221 HHR393220:HHR393221 HRN393220:HRN393221 IBJ393220:IBJ393221 ILF393220:ILF393221 IVB393220:IVB393221 JEX393220:JEX393221 JOT393220:JOT393221 JYP393220:JYP393221 KIL393220:KIL393221 KSH393220:KSH393221 LCD393220:LCD393221 LLZ393220:LLZ393221 LVV393220:LVV393221 MFR393220:MFR393221 MPN393220:MPN393221 MZJ393220:MZJ393221 NJF393220:NJF393221 NTB393220:NTB393221 OCX393220:OCX393221 OMT393220:OMT393221 OWP393220:OWP393221 PGL393220:PGL393221 PQH393220:PQH393221 QAD393220:QAD393221 QJZ393220:QJZ393221 QTV393220:QTV393221 RDR393220:RDR393221 RNN393220:RNN393221 RXJ393220:RXJ393221 SHF393220:SHF393221 SRB393220:SRB393221 TAX393220:TAX393221 TKT393220:TKT393221 TUP393220:TUP393221 UEL393220:UEL393221 UOH393220:UOH393221 UYD393220:UYD393221 VHZ393220:VHZ393221 VRV393220:VRV393221 WBR393220:WBR393221 WLN393220:WLN393221 WVJ393220:WVJ393221 B458756:B458757 IX458756:IX458757 ST458756:ST458757 ACP458756:ACP458757 AML458756:AML458757 AWH458756:AWH458757 BGD458756:BGD458757 BPZ458756:BPZ458757 BZV458756:BZV458757 CJR458756:CJR458757 CTN458756:CTN458757 DDJ458756:DDJ458757 DNF458756:DNF458757 DXB458756:DXB458757 EGX458756:EGX458757 EQT458756:EQT458757 FAP458756:FAP458757 FKL458756:FKL458757 FUH458756:FUH458757 GED458756:GED458757 GNZ458756:GNZ458757 GXV458756:GXV458757 HHR458756:HHR458757 HRN458756:HRN458757 IBJ458756:IBJ458757 ILF458756:ILF458757 IVB458756:IVB458757 JEX458756:JEX458757 JOT458756:JOT458757 JYP458756:JYP458757 KIL458756:KIL458757 KSH458756:KSH458757 LCD458756:LCD458757 LLZ458756:LLZ458757 LVV458756:LVV458757 MFR458756:MFR458757 MPN458756:MPN458757 MZJ458756:MZJ458757 NJF458756:NJF458757 NTB458756:NTB458757 OCX458756:OCX458757 OMT458756:OMT458757 OWP458756:OWP458757 PGL458756:PGL458757 PQH458756:PQH458757 QAD458756:QAD458757 QJZ458756:QJZ458757 QTV458756:QTV458757 RDR458756:RDR458757 RNN458756:RNN458757 RXJ458756:RXJ458757 SHF458756:SHF458757 SRB458756:SRB458757 TAX458756:TAX458757 TKT458756:TKT458757 TUP458756:TUP458757 UEL458756:UEL458757 UOH458756:UOH458757 UYD458756:UYD458757 VHZ458756:VHZ458757 VRV458756:VRV458757 WBR458756:WBR458757 WLN458756:WLN458757 WVJ458756:WVJ458757 B524292:B524293 IX524292:IX524293 ST524292:ST524293 ACP524292:ACP524293 AML524292:AML524293 AWH524292:AWH524293 BGD524292:BGD524293 BPZ524292:BPZ524293 BZV524292:BZV524293 CJR524292:CJR524293 CTN524292:CTN524293 DDJ524292:DDJ524293 DNF524292:DNF524293 DXB524292:DXB524293 EGX524292:EGX524293 EQT524292:EQT524293 FAP524292:FAP524293 FKL524292:FKL524293 FUH524292:FUH524293 GED524292:GED524293 GNZ524292:GNZ524293 GXV524292:GXV524293 HHR524292:HHR524293 HRN524292:HRN524293 IBJ524292:IBJ524293 ILF524292:ILF524293 IVB524292:IVB524293 JEX524292:JEX524293 JOT524292:JOT524293 JYP524292:JYP524293 KIL524292:KIL524293 KSH524292:KSH524293 LCD524292:LCD524293 LLZ524292:LLZ524293 LVV524292:LVV524293 MFR524292:MFR524293 MPN524292:MPN524293 MZJ524292:MZJ524293 NJF524292:NJF524293 NTB524292:NTB524293 OCX524292:OCX524293 OMT524292:OMT524293 OWP524292:OWP524293 PGL524292:PGL524293 PQH524292:PQH524293 QAD524292:QAD524293 QJZ524292:QJZ524293 QTV524292:QTV524293 RDR524292:RDR524293 RNN524292:RNN524293 RXJ524292:RXJ524293 SHF524292:SHF524293 SRB524292:SRB524293 TAX524292:TAX524293 TKT524292:TKT524293 TUP524292:TUP524293 UEL524292:UEL524293 UOH524292:UOH524293 UYD524292:UYD524293 VHZ524292:VHZ524293 VRV524292:VRV524293 WBR524292:WBR524293 WLN524292:WLN524293 WVJ524292:WVJ524293 B589828:B589829 IX589828:IX589829 ST589828:ST589829 ACP589828:ACP589829 AML589828:AML589829 AWH589828:AWH589829 BGD589828:BGD589829 BPZ589828:BPZ589829 BZV589828:BZV589829 CJR589828:CJR589829 CTN589828:CTN589829 DDJ589828:DDJ589829 DNF589828:DNF589829 DXB589828:DXB589829 EGX589828:EGX589829 EQT589828:EQT589829 FAP589828:FAP589829 FKL589828:FKL589829 FUH589828:FUH589829 GED589828:GED589829 GNZ589828:GNZ589829 GXV589828:GXV589829 HHR589828:HHR589829 HRN589828:HRN589829 IBJ589828:IBJ589829 ILF589828:ILF589829 IVB589828:IVB589829 JEX589828:JEX589829 JOT589828:JOT589829 JYP589828:JYP589829 KIL589828:KIL589829 KSH589828:KSH589829 LCD589828:LCD589829 LLZ589828:LLZ589829 LVV589828:LVV589829 MFR589828:MFR589829 MPN589828:MPN589829 MZJ589828:MZJ589829 NJF589828:NJF589829 NTB589828:NTB589829 OCX589828:OCX589829 OMT589828:OMT589829 OWP589828:OWP589829 PGL589828:PGL589829 PQH589828:PQH589829 QAD589828:QAD589829 QJZ589828:QJZ589829 QTV589828:QTV589829 RDR589828:RDR589829 RNN589828:RNN589829 RXJ589828:RXJ589829 SHF589828:SHF589829 SRB589828:SRB589829 TAX589828:TAX589829 TKT589828:TKT589829 TUP589828:TUP589829 UEL589828:UEL589829 UOH589828:UOH589829 UYD589828:UYD589829 VHZ589828:VHZ589829 VRV589828:VRV589829 WBR589828:WBR589829 WLN589828:WLN589829 WVJ589828:WVJ589829 B655364:B655365 IX655364:IX655365 ST655364:ST655365 ACP655364:ACP655365 AML655364:AML655365 AWH655364:AWH655365 BGD655364:BGD655365 BPZ655364:BPZ655365 BZV655364:BZV655365 CJR655364:CJR655365 CTN655364:CTN655365 DDJ655364:DDJ655365 DNF655364:DNF655365 DXB655364:DXB655365 EGX655364:EGX655365 EQT655364:EQT655365 FAP655364:FAP655365 FKL655364:FKL655365 FUH655364:FUH655365 GED655364:GED655365 GNZ655364:GNZ655365 GXV655364:GXV655365 HHR655364:HHR655365 HRN655364:HRN655365 IBJ655364:IBJ655365 ILF655364:ILF655365 IVB655364:IVB655365 JEX655364:JEX655365 JOT655364:JOT655365 JYP655364:JYP655365 KIL655364:KIL655365 KSH655364:KSH655365 LCD655364:LCD655365 LLZ655364:LLZ655365 LVV655364:LVV655365 MFR655364:MFR655365 MPN655364:MPN655365 MZJ655364:MZJ655365 NJF655364:NJF655365 NTB655364:NTB655365 OCX655364:OCX655365 OMT655364:OMT655365 OWP655364:OWP655365 PGL655364:PGL655365 PQH655364:PQH655365 QAD655364:QAD655365 QJZ655364:QJZ655365 QTV655364:QTV655365 RDR655364:RDR655365 RNN655364:RNN655365 RXJ655364:RXJ655365 SHF655364:SHF655365 SRB655364:SRB655365 TAX655364:TAX655365 TKT655364:TKT655365 TUP655364:TUP655365 UEL655364:UEL655365 UOH655364:UOH655365 UYD655364:UYD655365 VHZ655364:VHZ655365 VRV655364:VRV655365 WBR655364:WBR655365 WLN655364:WLN655365 WVJ655364:WVJ655365 B720900:B720901 IX720900:IX720901 ST720900:ST720901 ACP720900:ACP720901 AML720900:AML720901 AWH720900:AWH720901 BGD720900:BGD720901 BPZ720900:BPZ720901 BZV720900:BZV720901 CJR720900:CJR720901 CTN720900:CTN720901 DDJ720900:DDJ720901 DNF720900:DNF720901 DXB720900:DXB720901 EGX720900:EGX720901 EQT720900:EQT720901 FAP720900:FAP720901 FKL720900:FKL720901 FUH720900:FUH720901 GED720900:GED720901 GNZ720900:GNZ720901 GXV720900:GXV720901 HHR720900:HHR720901 HRN720900:HRN720901 IBJ720900:IBJ720901 ILF720900:ILF720901 IVB720900:IVB720901 JEX720900:JEX720901 JOT720900:JOT720901 JYP720900:JYP720901 KIL720900:KIL720901 KSH720900:KSH720901 LCD720900:LCD720901 LLZ720900:LLZ720901 LVV720900:LVV720901 MFR720900:MFR720901 MPN720900:MPN720901 MZJ720900:MZJ720901 NJF720900:NJF720901 NTB720900:NTB720901 OCX720900:OCX720901 OMT720900:OMT720901 OWP720900:OWP720901 PGL720900:PGL720901 PQH720900:PQH720901 QAD720900:QAD720901 QJZ720900:QJZ720901 QTV720900:QTV720901 RDR720900:RDR720901 RNN720900:RNN720901 RXJ720900:RXJ720901 SHF720900:SHF720901 SRB720900:SRB720901 TAX720900:TAX720901 TKT720900:TKT720901 TUP720900:TUP720901 UEL720900:UEL720901 UOH720900:UOH720901 UYD720900:UYD720901 VHZ720900:VHZ720901 VRV720900:VRV720901 WBR720900:WBR720901 WLN720900:WLN720901 WVJ720900:WVJ720901 B786436:B786437 IX786436:IX786437 ST786436:ST786437 ACP786436:ACP786437 AML786436:AML786437 AWH786436:AWH786437 BGD786436:BGD786437 BPZ786436:BPZ786437 BZV786436:BZV786437 CJR786436:CJR786437 CTN786436:CTN786437 DDJ786436:DDJ786437 DNF786436:DNF786437 DXB786436:DXB786437 EGX786436:EGX786437 EQT786436:EQT786437 FAP786436:FAP786437 FKL786436:FKL786437 FUH786436:FUH786437 GED786436:GED786437 GNZ786436:GNZ786437 GXV786436:GXV786437 HHR786436:HHR786437 HRN786436:HRN786437 IBJ786436:IBJ786437 ILF786436:ILF786437 IVB786436:IVB786437 JEX786436:JEX786437 JOT786436:JOT786437 JYP786436:JYP786437 KIL786436:KIL786437 KSH786436:KSH786437 LCD786436:LCD786437 LLZ786436:LLZ786437 LVV786436:LVV786437 MFR786436:MFR786437 MPN786436:MPN786437 MZJ786436:MZJ786437 NJF786436:NJF786437 NTB786436:NTB786437 OCX786436:OCX786437 OMT786436:OMT786437 OWP786436:OWP786437 PGL786436:PGL786437 PQH786436:PQH786437 QAD786436:QAD786437 QJZ786436:QJZ786437 QTV786436:QTV786437 RDR786436:RDR786437 RNN786436:RNN786437 RXJ786436:RXJ786437 SHF786436:SHF786437 SRB786436:SRB786437 TAX786436:TAX786437 TKT786436:TKT786437 TUP786436:TUP786437 UEL786436:UEL786437 UOH786436:UOH786437 UYD786436:UYD786437 VHZ786436:VHZ786437 VRV786436:VRV786437 WBR786436:WBR786437 WLN786436:WLN786437 WVJ786436:WVJ786437 B851972:B851973 IX851972:IX851973 ST851972:ST851973 ACP851972:ACP851973 AML851972:AML851973 AWH851972:AWH851973 BGD851972:BGD851973 BPZ851972:BPZ851973 BZV851972:BZV851973 CJR851972:CJR851973 CTN851972:CTN851973 DDJ851972:DDJ851973 DNF851972:DNF851973 DXB851972:DXB851973 EGX851972:EGX851973 EQT851972:EQT851973 FAP851972:FAP851973 FKL851972:FKL851973 FUH851972:FUH851973 GED851972:GED851973 GNZ851972:GNZ851973 GXV851972:GXV851973 HHR851972:HHR851973 HRN851972:HRN851973 IBJ851972:IBJ851973 ILF851972:ILF851973 IVB851972:IVB851973 JEX851972:JEX851973 JOT851972:JOT851973 JYP851972:JYP851973 KIL851972:KIL851973 KSH851972:KSH851973 LCD851972:LCD851973 LLZ851972:LLZ851973 LVV851972:LVV851973 MFR851972:MFR851973 MPN851972:MPN851973 MZJ851972:MZJ851973 NJF851972:NJF851973 NTB851972:NTB851973 OCX851972:OCX851973 OMT851972:OMT851973 OWP851972:OWP851973 PGL851972:PGL851973 PQH851972:PQH851973 QAD851972:QAD851973 QJZ851972:QJZ851973 QTV851972:QTV851973 RDR851972:RDR851973 RNN851972:RNN851973 RXJ851972:RXJ851973 SHF851972:SHF851973 SRB851972:SRB851973 TAX851972:TAX851973 TKT851972:TKT851973 TUP851972:TUP851973 UEL851972:UEL851973 UOH851972:UOH851973 UYD851972:UYD851973 VHZ851972:VHZ851973 VRV851972:VRV851973 WBR851972:WBR851973 WLN851972:WLN851973 WVJ851972:WVJ851973 B917508:B917509 IX917508:IX917509 ST917508:ST917509 ACP917508:ACP917509 AML917508:AML917509 AWH917508:AWH917509 BGD917508:BGD917509 BPZ917508:BPZ917509 BZV917508:BZV917509 CJR917508:CJR917509 CTN917508:CTN917509 DDJ917508:DDJ917509 DNF917508:DNF917509 DXB917508:DXB917509 EGX917508:EGX917509 EQT917508:EQT917509 FAP917508:FAP917509 FKL917508:FKL917509 FUH917508:FUH917509 GED917508:GED917509 GNZ917508:GNZ917509 GXV917508:GXV917509 HHR917508:HHR917509 HRN917508:HRN917509 IBJ917508:IBJ917509 ILF917508:ILF917509 IVB917508:IVB917509 JEX917508:JEX917509 JOT917508:JOT917509 JYP917508:JYP917509 KIL917508:KIL917509 KSH917508:KSH917509 LCD917508:LCD917509 LLZ917508:LLZ917509 LVV917508:LVV917509 MFR917508:MFR917509 MPN917508:MPN917509 MZJ917508:MZJ917509 NJF917508:NJF917509 NTB917508:NTB917509 OCX917508:OCX917509 OMT917508:OMT917509 OWP917508:OWP917509 PGL917508:PGL917509 PQH917508:PQH917509 QAD917508:QAD917509 QJZ917508:QJZ917509 QTV917508:QTV917509 RDR917508:RDR917509 RNN917508:RNN917509 RXJ917508:RXJ917509 SHF917508:SHF917509 SRB917508:SRB917509 TAX917508:TAX917509 TKT917508:TKT917509 TUP917508:TUP917509 UEL917508:UEL917509 UOH917508:UOH917509 UYD917508:UYD917509 VHZ917508:VHZ917509 VRV917508:VRV917509 WBR917508:WBR917509 WLN917508:WLN917509 WVJ917508:WVJ917509 B983044:B983045 IX983044:IX983045 ST983044:ST983045 ACP983044:ACP983045 AML983044:AML983045 AWH983044:AWH983045 BGD983044:BGD983045 BPZ983044:BPZ983045 BZV983044:BZV983045 CJR983044:CJR983045 CTN983044:CTN983045 DDJ983044:DDJ983045 DNF983044:DNF983045 DXB983044:DXB983045 EGX983044:EGX983045 EQT983044:EQT983045 FAP983044:FAP983045 FKL983044:FKL983045 FUH983044:FUH983045 GED983044:GED983045 GNZ983044:GNZ983045 GXV983044:GXV983045 HHR983044:HHR983045 HRN983044:HRN983045 IBJ983044:IBJ983045 ILF983044:ILF983045 IVB983044:IVB983045 JEX983044:JEX983045 JOT983044:JOT983045 JYP983044:JYP983045 KIL983044:KIL983045 KSH983044:KSH983045 LCD983044:LCD983045 LLZ983044:LLZ983045 LVV983044:LVV983045 MFR983044:MFR983045 MPN983044:MPN983045 MZJ983044:MZJ983045 NJF983044:NJF983045 NTB983044:NTB983045 OCX983044:OCX983045 OMT983044:OMT983045 OWP983044:OWP983045 PGL983044:PGL983045 PQH983044:PQH983045 QAD983044:QAD983045 QJZ983044:QJZ983045 QTV983044:QTV983045 RDR983044:RDR983045 RNN983044:RNN983045 RXJ983044:RXJ983045 SHF983044:SHF983045 SRB983044:SRB983045 TAX983044:TAX983045 TKT983044:TKT983045 TUP983044:TUP983045 UEL983044:UEL983045 UOH983044:UOH983045 UYD983044:UYD983045 VHZ983044:VHZ983045 VRV983044:VRV983045 WBR983044:WBR983045 WLN983044:WLN983045 WVJ983044:WVJ98304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WVJ6:WVK6 WLN6:WLO6 WBR6:WBS6 VRV6:VRW6 VHZ6:VIA6 UYD6:UYE6 UOH6:UOI6 UEL6:UEM6 TUP6:TUQ6 TKT6:TKU6 TAX6:TAY6 SRB6:SRC6 SHF6:SHG6 RXJ6:RXK6 RNN6:RNO6 RDR6:RDS6 QTV6:QTW6 QJZ6:QKA6 QAD6:QAE6 PQH6:PQI6 PGL6:PGM6 OWP6:OWQ6 OMT6:OMU6 OCX6:OCY6 NTB6:NTC6 NJF6:NJG6 MZJ6:MZK6 MPN6:MPO6 MFR6:MFS6 LVV6:LVW6 LLZ6:LMA6 LCD6:LCE6 KSH6:KSI6 KIL6:KIM6 JYP6:JYQ6 JOT6:JOU6 JEX6:JEY6 IVB6:IVC6 ILF6:ILG6 IBJ6:IBK6 HRN6:HRO6 HHR6:HHS6 GXV6:GXW6 GNZ6:GOA6 GED6:GEE6 FUH6:FUI6 FKL6:FKM6 FAP6:FAQ6 EQT6:EQU6 EGX6:EGY6 DXB6:DXC6 DNF6:DNG6 DDJ6:DDK6 CTN6:CTO6 CJR6:CJS6 BZV6:BZW6 BPZ6:BQA6 BGD6:BGE6 AWH6:AWI6 AML6:AMM6 ACP6:ACQ6 ST6:SU6 IX6:IY6" xr:uid="{00000000-0002-0000-0200-000001000000}">
      <formula1>0</formula1>
      <formula2>50</formula2>
    </dataValidation>
    <dataValidation allowBlank="1" showInputMessage="1" showErrorMessage="1" prompt="Vpišite naziv - samo naziv - vlagatelja_x000a_VPISUJE SE SAMO V BLEDO RUMENO OBARVANA POLJA!" sqref="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200-000002000000}"/>
    <dataValidation type="list" allowBlank="1" showInputMessage="1" showErrorMessage="1" sqref="WVJ983051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xr:uid="{00000000-0002-0000-0200-000003000000}">
      <formula1>$A$38:$A$38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List2!$A$68:$A$70</xm:f>
          </x14:formula1>
          <xm:sqref>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70"/>
  <sheetViews>
    <sheetView workbookViewId="0">
      <selection activeCell="K73" sqref="K73"/>
    </sheetView>
  </sheetViews>
  <sheetFormatPr defaultRowHeight="15" x14ac:dyDescent="0.25"/>
  <cols>
    <col min="1" max="1" width="45.42578125" customWidth="1"/>
  </cols>
  <sheetData>
    <row r="2" spans="1:5" x14ac:dyDescent="0.25">
      <c r="A2" t="s">
        <v>172</v>
      </c>
    </row>
    <row r="3" spans="1:5" x14ac:dyDescent="0.25">
      <c r="A3" s="6" t="s">
        <v>205</v>
      </c>
      <c r="B3" s="6"/>
      <c r="C3" s="6"/>
      <c r="D3" s="6"/>
      <c r="E3" s="6"/>
    </row>
    <row r="4" spans="1:5" ht="51.75" x14ac:dyDescent="0.25">
      <c r="A4" s="7" t="s">
        <v>204</v>
      </c>
      <c r="B4" s="7"/>
      <c r="C4" s="7"/>
      <c r="D4" s="7"/>
      <c r="E4" s="7"/>
    </row>
    <row r="6" spans="1:5" x14ac:dyDescent="0.25">
      <c r="A6" s="4" t="s">
        <v>172</v>
      </c>
    </row>
    <row r="7" spans="1:5" x14ac:dyDescent="0.25">
      <c r="A7" s="4" t="s">
        <v>209</v>
      </c>
    </row>
    <row r="8" spans="1:5" x14ac:dyDescent="0.25">
      <c r="A8" s="4" t="s">
        <v>210</v>
      </c>
    </row>
    <row r="9" spans="1:5" x14ac:dyDescent="0.25">
      <c r="A9" s="3" t="s">
        <v>211</v>
      </c>
    </row>
    <row r="12" spans="1:5" x14ac:dyDescent="0.25">
      <c r="A12" t="s">
        <v>172</v>
      </c>
    </row>
    <row r="13" spans="1:5" x14ac:dyDescent="0.25">
      <c r="A13" t="s">
        <v>71</v>
      </c>
    </row>
    <row r="14" spans="1:5" x14ac:dyDescent="0.25">
      <c r="A14" t="s">
        <v>69</v>
      </c>
    </row>
    <row r="17" spans="1:1" x14ac:dyDescent="0.25">
      <c r="A17" t="s">
        <v>172</v>
      </c>
    </row>
    <row r="18" spans="1:1" x14ac:dyDescent="0.25">
      <c r="A18" t="s">
        <v>72</v>
      </c>
    </row>
    <row r="19" spans="1:1" x14ac:dyDescent="0.25">
      <c r="A19" t="s">
        <v>69</v>
      </c>
    </row>
    <row r="21" spans="1:1" x14ac:dyDescent="0.25">
      <c r="A21" t="s">
        <v>172</v>
      </c>
    </row>
    <row r="22" spans="1:1" x14ac:dyDescent="0.25">
      <c r="A22" t="s">
        <v>70</v>
      </c>
    </row>
    <row r="23" spans="1:1" x14ac:dyDescent="0.25">
      <c r="A23" t="s">
        <v>69</v>
      </c>
    </row>
    <row r="25" spans="1:1" x14ac:dyDescent="0.25">
      <c r="A25" t="s">
        <v>172</v>
      </c>
    </row>
    <row r="26" spans="1:1" x14ac:dyDescent="0.25">
      <c r="A26" t="s">
        <v>69</v>
      </c>
    </row>
    <row r="28" spans="1:1" x14ac:dyDescent="0.25">
      <c r="A28" t="s">
        <v>172</v>
      </c>
    </row>
    <row r="29" spans="1:1" x14ac:dyDescent="0.25">
      <c r="A29" t="s">
        <v>74</v>
      </c>
    </row>
    <row r="30" spans="1:1" x14ac:dyDescent="0.25">
      <c r="A30" t="s">
        <v>75</v>
      </c>
    </row>
    <row r="31" spans="1:1" x14ac:dyDescent="0.25">
      <c r="A31" t="s">
        <v>76</v>
      </c>
    </row>
    <row r="32" spans="1:1" x14ac:dyDescent="0.25">
      <c r="A32" t="s">
        <v>77</v>
      </c>
    </row>
    <row r="34" spans="1:1" x14ac:dyDescent="0.25">
      <c r="A34" t="s">
        <v>172</v>
      </c>
    </row>
    <row r="35" spans="1:1" x14ac:dyDescent="0.25">
      <c r="A35" t="s">
        <v>167</v>
      </c>
    </row>
    <row r="36" spans="1:1" x14ac:dyDescent="0.25">
      <c r="A36" t="s">
        <v>168</v>
      </c>
    </row>
    <row r="38" spans="1:1" x14ac:dyDescent="0.25">
      <c r="A38" t="s">
        <v>172</v>
      </c>
    </row>
    <row r="39" spans="1:1" x14ac:dyDescent="0.25">
      <c r="A39" t="s">
        <v>95</v>
      </c>
    </row>
    <row r="40" spans="1:1" x14ac:dyDescent="0.25">
      <c r="A40" t="s">
        <v>96</v>
      </c>
    </row>
    <row r="42" spans="1:1" x14ac:dyDescent="0.25">
      <c r="A42" t="s">
        <v>172</v>
      </c>
    </row>
    <row r="43" spans="1:1" x14ac:dyDescent="0.25">
      <c r="A43" t="s">
        <v>98</v>
      </c>
    </row>
    <row r="44" spans="1:1" x14ac:dyDescent="0.25">
      <c r="A44" t="s">
        <v>171</v>
      </c>
    </row>
    <row r="47" spans="1:1" x14ac:dyDescent="0.25">
      <c r="A47" t="s">
        <v>172</v>
      </c>
    </row>
    <row r="48" spans="1:1" x14ac:dyDescent="0.25">
      <c r="A48" t="s">
        <v>160</v>
      </c>
    </row>
    <row r="49" spans="1:1" x14ac:dyDescent="0.25">
      <c r="A49" t="s">
        <v>161</v>
      </c>
    </row>
    <row r="51" spans="1:1" x14ac:dyDescent="0.25">
      <c r="A51" t="s">
        <v>172</v>
      </c>
    </row>
    <row r="52" spans="1:1" x14ac:dyDescent="0.25">
      <c r="A52" t="s">
        <v>178</v>
      </c>
    </row>
    <row r="53" spans="1:1" x14ac:dyDescent="0.25">
      <c r="A53" t="s">
        <v>174</v>
      </c>
    </row>
    <row r="54" spans="1:1" x14ac:dyDescent="0.25">
      <c r="A54" t="s">
        <v>175</v>
      </c>
    </row>
    <row r="55" spans="1:1" x14ac:dyDescent="0.25">
      <c r="A55" t="s">
        <v>176</v>
      </c>
    </row>
    <row r="56" spans="1:1" x14ac:dyDescent="0.25">
      <c r="A56" t="s">
        <v>177</v>
      </c>
    </row>
    <row r="57" spans="1:1" x14ac:dyDescent="0.25">
      <c r="A57" t="s">
        <v>183</v>
      </c>
    </row>
    <row r="58" spans="1:1" x14ac:dyDescent="0.25">
      <c r="A58" t="s">
        <v>185</v>
      </c>
    </row>
    <row r="59" spans="1:1" x14ac:dyDescent="0.25">
      <c r="A59" t="s">
        <v>179</v>
      </c>
    </row>
    <row r="60" spans="1:1" x14ac:dyDescent="0.25">
      <c r="A60" t="s">
        <v>180</v>
      </c>
    </row>
    <row r="61" spans="1:1" x14ac:dyDescent="0.25">
      <c r="A61" t="s">
        <v>181</v>
      </c>
    </row>
    <row r="62" spans="1:1" x14ac:dyDescent="0.25">
      <c r="A62" t="s">
        <v>182</v>
      </c>
    </row>
    <row r="63" spans="1:1" x14ac:dyDescent="0.25">
      <c r="A63" t="s">
        <v>184</v>
      </c>
    </row>
    <row r="64" spans="1:1" x14ac:dyDescent="0.25">
      <c r="A64" t="s">
        <v>186</v>
      </c>
    </row>
    <row r="65" spans="1:1" x14ac:dyDescent="0.25">
      <c r="A65" t="s">
        <v>187</v>
      </c>
    </row>
    <row r="68" spans="1:1" x14ac:dyDescent="0.25">
      <c r="A68" t="s">
        <v>235</v>
      </c>
    </row>
    <row r="69" spans="1:1" x14ac:dyDescent="0.25">
      <c r="A69" s="107" t="s">
        <v>236</v>
      </c>
    </row>
    <row r="70" spans="1:1" x14ac:dyDescent="0.25">
      <c r="A70" s="107" t="s">
        <v>237</v>
      </c>
    </row>
  </sheetData>
  <sheetProtection algorithmName="SHA-512" hashValue="oad6YDdzs7Xdp2S4pd9uFcW2t2oZIEm7DBNGIYuzj0zyNbhWuS+sDvjsAA47QmeRKL5H69zUMnsePXOeppnAYQ==" saltValue="kMehPrtYubsaukqhTi5QZ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22</vt:i4>
      </vt:variant>
    </vt:vector>
  </HeadingPairs>
  <TitlesOfParts>
    <vt:vector size="26" baseType="lpstr">
      <vt:lpstr>Prijava operacije</vt:lpstr>
      <vt:lpstr>Priloga 1</vt:lpstr>
      <vt:lpstr>Priloga 2_fin konstrukcija</vt:lpstr>
      <vt:lpstr>List2</vt:lpstr>
      <vt:lpstr>'Prijava operacije'!_ftn2</vt:lpstr>
      <vt:lpstr>'Prijava operacije'!Besedilo10</vt:lpstr>
      <vt:lpstr>'Prijava operacije'!Besedilo109</vt:lpstr>
      <vt:lpstr>'Prijava operacije'!Besedilo11</vt:lpstr>
      <vt:lpstr>'Prijava operacije'!Besedilo110</vt:lpstr>
      <vt:lpstr>'Prijava operacije'!Besedilo111</vt:lpstr>
      <vt:lpstr>'Prijava operacije'!Besedilo112</vt:lpstr>
      <vt:lpstr>'Prijava operacije'!Besedilo113</vt:lpstr>
      <vt:lpstr>'Prijava operacije'!Besedilo12</vt:lpstr>
      <vt:lpstr>'Prijava operacije'!Besedilo13</vt:lpstr>
      <vt:lpstr>'Prijava operacije'!Besedilo15</vt:lpstr>
      <vt:lpstr>'Prijava operacije'!Besedilo18</vt:lpstr>
      <vt:lpstr>'Prijava operacije'!Besedilo2</vt:lpstr>
      <vt:lpstr>'Prijava operacije'!Besedilo3</vt:lpstr>
      <vt:lpstr>'Prijava operacije'!Besedilo4</vt:lpstr>
      <vt:lpstr>'Prijava operacije'!Besedilo5</vt:lpstr>
      <vt:lpstr>'Prijava operacije'!Besedilo53</vt:lpstr>
      <vt:lpstr>'Prijava operacije'!Besedilo6</vt:lpstr>
      <vt:lpstr>'Prijava operacije'!Besedilo8</vt:lpstr>
      <vt:lpstr>'Prijava operacije'!Besedilo9</vt:lpstr>
      <vt:lpstr>'Prijava operacije'!Področje_tiskanja</vt:lpstr>
      <vt:lpstr>'Prijava operacije'!Potrditev17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Štern</dc:creator>
  <cp:lastModifiedBy>Aleš</cp:lastModifiedBy>
  <cp:lastPrinted>2018-11-08T07:42:24Z</cp:lastPrinted>
  <dcterms:created xsi:type="dcterms:W3CDTF">2018-05-03T09:11:15Z</dcterms:created>
  <dcterms:modified xsi:type="dcterms:W3CDTF">2018-12-17T09:01:37Z</dcterms:modified>
</cp:coreProperties>
</file>